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mc:AlternateContent xmlns:mc="http://schemas.openxmlformats.org/markup-compatibility/2006">
    <mc:Choice Requires="x15">
      <x15ac:absPath xmlns:x15ac="http://schemas.microsoft.com/office/spreadsheetml/2010/11/ac" url="/Users/caseybourque/Documents/Active Client Work/KPI Golf/Meadowood Country Club/Pellucid Research/"/>
    </mc:Choice>
  </mc:AlternateContent>
  <xr:revisionPtr revIDLastSave="0" documentId="13_ncr:1_{FABCFC27-C805-4B4A-AB20-3240BBDB6D0A}" xr6:coauthVersionLast="47" xr6:coauthVersionMax="47" xr10:uidLastSave="{00000000-0000-0000-0000-000000000000}"/>
  <bookViews>
    <workbookView xWindow="7620" yWindow="500" windowWidth="30000" windowHeight="17380" activeTab="1" xr2:uid="{00000000-000D-0000-FFFF-FFFF00000000}"/>
  </bookViews>
  <sheets>
    <sheet name="Facilities List &amp; Map" sheetId="6" r:id="rId1"/>
    <sheet name="Demographic Summary" sheetId="3" r:id="rId2"/>
    <sheet name="Demographic Comparison" sheetId="7" r:id="rId3"/>
    <sheet name="Participation &amp; Frequency" sheetId="4" r:id="rId4"/>
    <sheet name="Rounds Demand History-Trends" sheetId="1" r:id="rId5"/>
    <sheet name="Golfer Base History-Trends" sheetId="2" r:id="rId6"/>
    <sheet name="Golf Supply &amp; Demand" sheetId="5" r:id="rId7"/>
    <sheet name="Source Explanations" sheetId="9" r:id="rId8"/>
  </sheets>
  <externalReferences>
    <externalReference r:id="rId9"/>
  </externalReferences>
  <calcPr calcId="0"/>
</workbook>
</file>

<file path=xl/sharedStrings.xml><?xml version="1.0" encoding="utf-8"?>
<sst xmlns="http://schemas.openxmlformats.org/spreadsheetml/2006/main" count="671" uniqueCount="327">
  <si>
    <t>Ann. Fac-Rptd Rounds</t>
  </si>
  <si>
    <t>2007</t>
  </si>
  <si>
    <t>2012</t>
  </si>
  <si>
    <t>2017</t>
  </si>
  <si>
    <t>2018</t>
  </si>
  <si>
    <t>2019</t>
  </si>
  <si>
    <t>2020</t>
  </si>
  <si>
    <t>2021</t>
  </si>
  <si>
    <t>2007-2021 Units Chng</t>
  </si>
  <si>
    <t>2007-2021% Chng</t>
  </si>
  <si>
    <t>CACR</t>
  </si>
  <si>
    <t>2007-2021</t>
  </si>
  <si>
    <t>2012-2021</t>
  </si>
  <si>
    <t>2017-2021</t>
  </si>
  <si>
    <t>2022</t>
  </si>
  <si>
    <t>Name</t>
  </si>
  <si>
    <t>2010</t>
  </si>
  <si>
    <t>2010-2021 Units Chng</t>
  </si>
  <si>
    <t>2010-2021 % Chng</t>
  </si>
  <si>
    <t>2010-2021</t>
  </si>
  <si>
    <t>Pop</t>
  </si>
  <si>
    <t>Golfers</t>
  </si>
  <si>
    <t>Play Rate</t>
  </si>
  <si>
    <t>2026</t>
  </si>
  <si>
    <t>Percent Change</t>
  </si>
  <si>
    <t>Compound Annual Growth Rate</t>
  </si>
  <si>
    <t>Count</t>
  </si>
  <si>
    <t>%</t>
  </si>
  <si>
    <t>Projection</t>
  </si>
  <si>
    <t>2010-2020</t>
  </si>
  <si>
    <t>2021-2026</t>
  </si>
  <si>
    <t>2020-2021</t>
  </si>
  <si>
    <t>Total Population</t>
  </si>
  <si>
    <t>Population Density (Pop/Sq Mi)</t>
  </si>
  <si>
    <t>Total Households</t>
  </si>
  <si>
    <t>Population by Gender:</t>
  </si>
  <si>
    <t>Female Population</t>
  </si>
  <si>
    <t>Male Population</t>
  </si>
  <si>
    <t>Population by Race/Ethnicity:</t>
  </si>
  <si>
    <t>White</t>
  </si>
  <si>
    <t>Black</t>
  </si>
  <si>
    <t>Asian</t>
  </si>
  <si>
    <t>American Indian and Alaska Native</t>
  </si>
  <si>
    <t>Other Race</t>
  </si>
  <si>
    <t>Two or More Races</t>
  </si>
  <si>
    <t>Hispanic Ethnicity</t>
  </si>
  <si>
    <t>Not Hispanic or Latino</t>
  </si>
  <si>
    <t>Population by Age:</t>
  </si>
  <si>
    <t>0 - 5</t>
  </si>
  <si>
    <t>6 - 11</t>
  </si>
  <si>
    <t>12 - 17</t>
  </si>
  <si>
    <t>18 - 24</t>
  </si>
  <si>
    <t>25 - 34</t>
  </si>
  <si>
    <t>35 - 44</t>
  </si>
  <si>
    <t>45 - 54</t>
  </si>
  <si>
    <t>55 - 64</t>
  </si>
  <si>
    <t>65 - 74</t>
  </si>
  <si>
    <t>75 - 84</t>
  </si>
  <si>
    <t>85 +</t>
  </si>
  <si>
    <t>Median Age</t>
  </si>
  <si>
    <t>Households by Income:</t>
  </si>
  <si>
    <t>$0 - $34,999</t>
  </si>
  <si>
    <t>$35,000 - $49,999</t>
  </si>
  <si>
    <t>$50,000 to $74,999</t>
  </si>
  <si>
    <t>$75,000 - $99,999</t>
  </si>
  <si>
    <t>$100,000 to $149,999</t>
  </si>
  <si>
    <t>$150,000 - $199,999</t>
  </si>
  <si>
    <t>$200,000+</t>
  </si>
  <si>
    <t>Median Inc.</t>
  </si>
  <si>
    <t>10 min drivetime</t>
  </si>
  <si>
    <t>20 min drivetime</t>
  </si>
  <si>
    <t>30 min drivetime</t>
  </si>
  <si>
    <t>Blended Participation Rate (% of total population)</t>
  </si>
  <si>
    <t>Estimated Number of Golfers</t>
  </si>
  <si>
    <t>Blended Frequency Rate (rounds per golfer per year)</t>
  </si>
  <si>
    <t>Estimated Population Play Rate (rounds per capita per year)</t>
  </si>
  <si>
    <t>Estimated Household Play Rate (rounds per household per year)</t>
  </si>
  <si>
    <t>Cons. Survey-based Annual Rounds Estimate</t>
  </si>
  <si>
    <t>HH Counts - By Income Group</t>
  </si>
  <si>
    <t>$ 0 - $34,999</t>
  </si>
  <si>
    <t>$ 35,000 - $74,999</t>
  </si>
  <si>
    <t>$ 75,000 +</t>
  </si>
  <si>
    <t>All Income Groups</t>
  </si>
  <si>
    <t>Play Rate (Rds per HH per Year) - By Income Group</t>
  </si>
  <si>
    <t>Consumer-based Annual Rounds Estimate - By Income Group</t>
  </si>
  <si>
    <t>$35,000 - $74,999</t>
  </si>
  <si>
    <t>$75,000 +</t>
  </si>
  <si>
    <t>Rounds Potential Index</t>
  </si>
  <si>
    <t>Pop Counts - By Age Group</t>
  </si>
  <si>
    <t>Age 0 - 34</t>
  </si>
  <si>
    <t>Age 35 - 54</t>
  </si>
  <si>
    <t>Age 55 +</t>
  </si>
  <si>
    <t>All Age Groups</t>
  </si>
  <si>
    <t>Play Rate (Rds per capita) - By Age Group</t>
  </si>
  <si>
    <t>Consumer-based Annual Rounds Estimate - By Age Group</t>
  </si>
  <si>
    <t>Pop Counts - By Race/Ethnicity Group</t>
  </si>
  <si>
    <t>White, non-Hispanic</t>
  </si>
  <si>
    <t>Hispanic</t>
  </si>
  <si>
    <t>All Other Races</t>
  </si>
  <si>
    <t>All Races/Ethnicity Groups</t>
  </si>
  <si>
    <t>Play Rate (Rds per capita) - By Race/Ethnicity Group</t>
  </si>
  <si>
    <t>All Race/Ethnicity Groups</t>
  </si>
  <si>
    <t>Consumer-based Annual Rounds Estimate - By Race/Ethnicity Group</t>
  </si>
  <si>
    <t>Total</t>
  </si>
  <si>
    <t>Nat'l Avg.</t>
  </si>
  <si>
    <t># of Facilities by Type</t>
  </si>
  <si>
    <t>Total Number of Facilities</t>
  </si>
  <si>
    <t>Private</t>
  </si>
  <si>
    <t>Public Premium</t>
  </si>
  <si>
    <t>Public Value</t>
  </si>
  <si>
    <t>Public Price</t>
  </si>
  <si>
    <t>Learning and Practice</t>
  </si>
  <si>
    <t>% of Facilities by Type</t>
  </si>
  <si>
    <t>% of Holes by Facility Type</t>
  </si>
  <si>
    <t>Total Number of Holes</t>
  </si>
  <si>
    <t>% of Annual Rounds by Facility Type</t>
  </si>
  <si>
    <t>Total Number of Rounds</t>
  </si>
  <si>
    <t>Annual Avg. Rounds per 18 Holes by Facility Type</t>
  </si>
  <si>
    <t>All Facilities Average</t>
  </si>
  <si>
    <t>Market Weather-based Utilization Rate</t>
  </si>
  <si>
    <t>Facility Name</t>
  </si>
  <si>
    <t>State</t>
  </si>
  <si>
    <t>Street</t>
  </si>
  <si>
    <t>City</t>
  </si>
  <si>
    <t>ZIP Code</t>
  </si>
  <si>
    <t>Total Facility Holes</t>
  </si>
  <si>
    <t>Yr Built</t>
  </si>
  <si>
    <t>*Distance</t>
  </si>
  <si>
    <t>*Direction</t>
  </si>
  <si>
    <t>N</t>
  </si>
  <si>
    <t>1995</t>
  </si>
  <si>
    <t>NNW</t>
  </si>
  <si>
    <t>0</t>
  </si>
  <si>
    <t>ENE</t>
  </si>
  <si>
    <t>NE</t>
  </si>
  <si>
    <t>NNE</t>
  </si>
  <si>
    <t>Demographics for 2021:</t>
  </si>
  <si>
    <t>10 minute drivetime</t>
  </si>
  <si>
    <t>20 minute drivetime</t>
  </si>
  <si>
    <t>30 minute drivetime</t>
  </si>
  <si>
    <t>% Female Population</t>
  </si>
  <si>
    <t>% Male Population</t>
  </si>
  <si>
    <t>Age:</t>
  </si>
  <si>
    <t>Age 0 - 5</t>
  </si>
  <si>
    <t>Age 6 - 11</t>
  </si>
  <si>
    <t>Age 12 - 17</t>
  </si>
  <si>
    <t>Age 18 - 24</t>
  </si>
  <si>
    <t>Age 25 - 34</t>
  </si>
  <si>
    <t>Age 35 - 44</t>
  </si>
  <si>
    <t>Age 45 - 54</t>
  </si>
  <si>
    <t>Age 55 - 64</t>
  </si>
  <si>
    <t>Age 65 - 74</t>
  </si>
  <si>
    <t>Age 75 - 84</t>
  </si>
  <si>
    <t>Age 85 +</t>
  </si>
  <si>
    <t>Race and Ethnicity:</t>
  </si>
  <si>
    <t>Household Income:</t>
  </si>
  <si>
    <t>$50,000 - $74,999</t>
  </si>
  <si>
    <t>$100,000 - $149,999</t>
  </si>
  <si>
    <t>$200,000 +</t>
  </si>
  <si>
    <t>Median Income</t>
  </si>
  <si>
    <t>Demographics for 2026:</t>
  </si>
  <si>
    <t>Demographics for 2010:</t>
  </si>
  <si>
    <t>Rounds Demand History Report</t>
  </si>
  <si>
    <t>Golf Base History Report</t>
  </si>
  <si>
    <t>Demographic Summary</t>
  </si>
  <si>
    <t>Golf Participation &amp; Frequency</t>
  </si>
  <si>
    <t>Golf Supply &amp; Demand</t>
  </si>
  <si>
    <t>Demographic Comparison</t>
  </si>
  <si>
    <t>How to read and interpret the Golf Local Market Analysis (GLMA) data workbook</t>
  </si>
  <si>
    <t>Tab</t>
  </si>
  <si>
    <t>Measure</t>
  </si>
  <si>
    <t>Calculation</t>
  </si>
  <si>
    <t>Explanation</t>
  </si>
  <si>
    <t>Map</t>
  </si>
  <si>
    <t>Self-explanatory</t>
  </si>
  <si>
    <t>Decennial Census points (2010, 2020) are actual, Curr. Yr estimate/5-yr projection are statistical modeled (demographic provider)</t>
  </si>
  <si>
    <t>Participation &amp; Frequency</t>
  </si>
  <si>
    <t>Population</t>
  </si>
  <si>
    <t>From Census data (ties out to the Demo report figures)</t>
  </si>
  <si>
    <t>Households (HHs)</t>
  </si>
  <si>
    <t>Participation Rate</t>
  </si>
  <si>
    <t>Built from county-level Participation rates modeled off NSGA annual licensed consumer survey, Pellucid transformations applied</t>
  </si>
  <si>
    <t>Frequency Rate</t>
  </si>
  <si>
    <t>Built from county-level Frequency rates modeled off NSGA annual licensed consumer survey, Pellucid transformations applied</t>
  </si>
  <si>
    <t>Calculated measure of population, participation and frequency, expressed as Rds/Capita/Yr, single factor that can be applied back to Population to derive consumer survey-based Rounds estimate</t>
  </si>
  <si>
    <t>Consumer survey-based annual rounds</t>
  </si>
  <si>
    <t>HH Counts by Inc. Group</t>
  </si>
  <si>
    <t>From Census data, ties out to the Demo report figures, provides draw area variances in distribution vs. assuming draw area mirrors all-counties distribution</t>
  </si>
  <si>
    <t>Play Rate by Inc. Group</t>
  </si>
  <si>
    <t>From modeled annual consumer survey, Rds/Capita/Yr rate for each HH Income range group</t>
  </si>
  <si>
    <t>Inc.-weighted Annual Consumer Rounds Estimate</t>
  </si>
  <si>
    <t>Applies the Play Rate by HH Income range groups to the HH universe size of each group within the draw area, hence this adjusts (up or down) the consumer-based rounds estimate based on the favorable/neutral/unfavorable income dispersion of the draw area vs. the all-counties distribution</t>
  </si>
  <si>
    <t>HH Income Wtd Rounds Potential Index</t>
  </si>
  <si>
    <t>Compares the draw area demographic-weighted annual consumer rounds estimate to the unweighted value and creates a 100-base index illustrating whether the draw area distribution is favorable (&gt;105 index), neutral (95-105 index) or unfavorable (&lt;95 index)</t>
  </si>
  <si>
    <t>HH Counts by Age Group</t>
  </si>
  <si>
    <t>Play Rate by Age Group</t>
  </si>
  <si>
    <t>From modeled annual consumer survey, Rds/Capita/Yr rate for each Pop. Age range group</t>
  </si>
  <si>
    <t>Age-weighted Annual Consumer Rounds Estimate</t>
  </si>
  <si>
    <t>Applies the Play Rate by Pop. Age range groups to the HH universe size of each group within the draw area, hence this adjusts (up or down) the consumer-based rounds estimate based on the favorable/neutral/unfavorable income dispersion of the draw area vs. the all-counties distribution</t>
  </si>
  <si>
    <t>Pop. Age Rounds Potential Index</t>
  </si>
  <si>
    <t>Pop. Counts by Ethnicity Group</t>
  </si>
  <si>
    <t>Play Rate by Ethnicity Group</t>
  </si>
  <si>
    <t>From modeled annual consumer survey, Rds/Capita/Yr rate for each Ethnic group</t>
  </si>
  <si>
    <t>Ethnicity-weighted Annual Consumer Rounds Estimate</t>
  </si>
  <si>
    <t>Applies the Play Rate by Ethnic groups to the HH universe size of each group within the draw area, hence this adjusts (up or down) the consumer-based rounds estimate based on the favorable/neutral/unfavorable income dispersion of the draw area vs. the all-counties distribution</t>
  </si>
  <si>
    <t>Ethnicity Rounds Potential Index</t>
  </si>
  <si>
    <t>Golfer Base Trend</t>
  </si>
  <si>
    <t>Ann. Golfer Base Size</t>
  </si>
  <si>
    <t>Annual facts and Tot. Period change</t>
  </si>
  <si>
    <t>From historical annual NSGA survey results, Pellucid applies transformed Part. Rates to historical Population count to project the annual Golfer and Play Rate values for the selected geography</t>
  </si>
  <si>
    <t>Tot. Period, 5-yr, 10-yr CACR</t>
  </si>
  <si>
    <t>CACR = Compound Annual Change Rate, the annualized rate of change for the period in the column header.  Normalizing this to an annual rate allows us to compare growth/decline between periods of different timespans (i.e. a 5-yr vs. a 10-yr period)</t>
  </si>
  <si>
    <t>Facility Rounds Demand Trend</t>
  </si>
  <si>
    <t>Ann. Facility-Rptd Rds</t>
  </si>
  <si>
    <t>Supply-Demand Report</t>
  </si>
  <si>
    <t>% of Holes by Type</t>
  </si>
  <si>
    <t>Facility-reported annual rounds</t>
  </si>
  <si>
    <t>Information collected and projected by Pellucid annually.  This is what facilities are reporting their "through-the-turnstiles" rounds to be which includes both local and non-local (commuters, tourists etc.) play.  This is helpful to compare against the Consumer survey estimated rounds for destination locations as a proxy for local vs. non-local play.  In non-tourist areas, it isn't uncommon for this figure to be 20-25% lower than the consumer survey estimate due to the historical norm of consumers not remembering/over-reporting their recalled frequency of play in the previous year.</t>
  </si>
  <si>
    <t>% of Rounds by Type</t>
  </si>
  <si>
    <t>Annual Avg. Rounds per 18 Holes by Facility Type (Velocity)</t>
  </si>
  <si>
    <t>Market weather-based Utilization Rate</t>
  </si>
  <si>
    <t>% Utilization</t>
  </si>
  <si>
    <t>Facility List</t>
  </si>
  <si>
    <t>Decennial Census points (2010, 2020) are actual, Curr. Yr estimate/5-yr projection are statistically modeled (demographic provider)</t>
  </si>
  <si>
    <t>Trended key demographics for '10, '20, Curr. Yr and 5-yr projection (Census)</t>
  </si>
  <si>
    <t>Separate key demographics tables for '10, '20, Curr. Yr, 5-yr projection as rows (Census)</t>
  </si>
  <si>
    <t>From multi-data sources consistent over time, compiled and projects an annual rounds estimate "through the turnstiles" for every US course each year.  The individual facility numbers are aggregated for those facilities in the analysis draw area for the periods reported</t>
  </si>
  <si>
    <t>Count of facilities in each draw area by Facility Types (defined above)</t>
  </si>
  <si>
    <t>Percent of total facilities in each draw area by Facility Types (defined above)</t>
  </si>
  <si>
    <t>Percent of total holes in each draw area by Facility Types (defined above), the total number of Holes figure is also provided if you want to calculate the # of holes by Facility Type for each draw area</t>
  </si>
  <si>
    <t>Percent of total holes in each draw area by Facility Types (defined above), the total number of Rounds figure is also provided if you want to calculate the # of rounds by Facility Type for each draw area</t>
  </si>
  <si>
    <t>This is an equalizing measure as to what an average facility's throughput is by facility type and allows facilities of varying configurations (9, 18, 27, 36 holes etc.) to benchmark their throughput on an equivalized basis.  This does not factor in season length or weather influence hence, the velocity in full year geographies will normally be higher than velocity in limited-season geographies.  We also look at the relationship of velocity between the Public-Regulation groups (Premium, Value, Price) in that Price facilities (if the market is valued properly and facilities are maintained to their price standards) should have higher velocity than Value facilities which should have higher velocity than Premium facilities.</t>
  </si>
  <si>
    <t>Compares the Velocity for All Facilities and by Facility Types to the DMA weather station Capacity Rounds figures to determine Utilization Rate (Played Rds/Capacity Rds) and provides comparisons to the Nat'l Average.  This Nat'l Average comparison is more reliable than Velocity alone in that it factors out differences in weather between the National "norm" and whether we're in a 12-month season market or a 6 month-season market</t>
  </si>
  <si>
    <r>
      <t>Play rate applied to Population, estimate of annual rounds played by the</t>
    </r>
    <r>
      <rPr>
        <u/>
        <sz val="11"/>
        <color rgb="FF000000"/>
        <rFont val="Arial"/>
        <family val="2"/>
      </rPr>
      <t xml:space="preserve"> local population only</t>
    </r>
    <r>
      <rPr>
        <sz val="11"/>
        <color rgb="FF000000"/>
        <rFont val="Arial"/>
        <family val="2"/>
      </rPr>
      <t xml:space="preserve"> using consumer survey methodology</t>
    </r>
  </si>
  <si>
    <t>Pellucid Type</t>
  </si>
  <si>
    <t>Meadowood Golf &amp; Tennis Club</t>
  </si>
  <si>
    <t>FL</t>
  </si>
  <si>
    <t xml:space="preserve">9425 Meadowood Dr </t>
  </si>
  <si>
    <t>Fort Pierce</t>
  </si>
  <si>
    <t>34951-2900</t>
  </si>
  <si>
    <t>1984</t>
  </si>
  <si>
    <t>Fairwinds Golf Course</t>
  </si>
  <si>
    <t>4400 Fairwinds Dr</t>
  </si>
  <si>
    <t>34946-8407</t>
  </si>
  <si>
    <t>1991</t>
  </si>
  <si>
    <t>Island Pines Golf Club</t>
  </si>
  <si>
    <t>5700 Indian Pines Blvd</t>
  </si>
  <si>
    <t>34951-2302</t>
  </si>
  <si>
    <t>1971</t>
  </si>
  <si>
    <t>Spanish Lakes Country Club</t>
  </si>
  <si>
    <t>1 Las Casitas</t>
  </si>
  <si>
    <t>34951</t>
  </si>
  <si>
    <t>1983</t>
  </si>
  <si>
    <t>Indian River Club</t>
  </si>
  <si>
    <t xml:space="preserve">800 Carolina Cir SW </t>
  </si>
  <si>
    <t>Vero Beach</t>
  </si>
  <si>
    <t>32962-6900</t>
  </si>
  <si>
    <t>Spanish Lakes Fairways</t>
  </si>
  <si>
    <t>6200 Spanish Lakes Blvd</t>
  </si>
  <si>
    <t>34951-4238</t>
  </si>
  <si>
    <t>1988</t>
  </si>
  <si>
    <t>Indian Hills Country Club</t>
  </si>
  <si>
    <t>1600 South Third Street</t>
  </si>
  <si>
    <t>34950</t>
  </si>
  <si>
    <t>1938</t>
  </si>
  <si>
    <t>ESE</t>
  </si>
  <si>
    <t>American Golf Club (Vista Royale)</t>
  </si>
  <si>
    <t>400 Woodland Drive</t>
  </si>
  <si>
    <t>32962-3058</t>
  </si>
  <si>
    <t>1976</t>
  </si>
  <si>
    <t>Gator Trace Golf &amp; Country Club</t>
  </si>
  <si>
    <t>4302 Gator Trace Dr</t>
  </si>
  <si>
    <t>34982-6805</t>
  </si>
  <si>
    <t>SE</t>
  </si>
  <si>
    <t>Ocean Village Golf Course</t>
  </si>
  <si>
    <t xml:space="preserve">2400 S Ocean Dr </t>
  </si>
  <si>
    <t>34949-8018</t>
  </si>
  <si>
    <t>1985</t>
  </si>
  <si>
    <t>The Moorings Yacht &amp; Country Club</t>
  </si>
  <si>
    <t xml:space="preserve">100 Harbour Dr </t>
  </si>
  <si>
    <t>32963-2826</t>
  </si>
  <si>
    <t>1970</t>
  </si>
  <si>
    <t>Point West Country Club</t>
  </si>
  <si>
    <t>7500 14th Lane</t>
  </si>
  <si>
    <t>32966</t>
  </si>
  <si>
    <t>Pointe West Country Club</t>
  </si>
  <si>
    <t>1999</t>
  </si>
  <si>
    <t>The Champion Turf Club at St. James</t>
  </si>
  <si>
    <t>900 NW Selvitz Rd</t>
  </si>
  <si>
    <t>Port St. Lucie</t>
  </si>
  <si>
    <t>34983</t>
  </si>
  <si>
    <t>2000</t>
  </si>
  <si>
    <t>SSE</t>
  </si>
  <si>
    <t>Vista Plantation Golf Club</t>
  </si>
  <si>
    <t xml:space="preserve">48 Plantation Dr </t>
  </si>
  <si>
    <t>32966-8030</t>
  </si>
  <si>
    <t>Grand Harbor Golf &amp; Beach Club</t>
  </si>
  <si>
    <t>4985 Club Terrace</t>
  </si>
  <si>
    <t>32967-7295</t>
  </si>
  <si>
    <t>1987</t>
  </si>
  <si>
    <t>Riomar Country Club</t>
  </si>
  <si>
    <t xml:space="preserve">2106 Club Dr </t>
  </si>
  <si>
    <t>32963-2154</t>
  </si>
  <si>
    <t>1919</t>
  </si>
  <si>
    <t>Vero Beach Country Club</t>
  </si>
  <si>
    <t xml:space="preserve">800 30th St </t>
  </si>
  <si>
    <t>32960-4983</t>
  </si>
  <si>
    <t>1924</t>
  </si>
  <si>
    <t>Legacy Golf &amp; Tennis Club</t>
  </si>
  <si>
    <t xml:space="preserve">9000 Country Club Dr </t>
  </si>
  <si>
    <t>34986-3204</t>
  </si>
  <si>
    <t>1990</t>
  </si>
  <si>
    <t>S</t>
  </si>
  <si>
    <t>PGA Golf Club</t>
  </si>
  <si>
    <t>1916 Perfect Drive</t>
  </si>
  <si>
    <t>34986</t>
  </si>
  <si>
    <t>St. Lucie Trail Golf Club</t>
  </si>
  <si>
    <t>951 SW Country Club Dr</t>
  </si>
  <si>
    <t>Oak Harbor  Club</t>
  </si>
  <si>
    <t>4755 South Harbor Drive</t>
  </si>
  <si>
    <t>32967</t>
  </si>
  <si>
    <t>1997</t>
  </si>
  <si>
    <t>Meadowood Golf &amp; Tennis Club - Fort Pierce, FL - 10 min drivetime, 20 min drivetime, 30 min drivetime</t>
  </si>
  <si>
    <t>Local Facilities Competitive Report</t>
  </si>
  <si>
    <t>Meadowood Golf &amp; Tennis Club - Fort Pierce, FL - 30 min drivetime</t>
  </si>
  <si>
    <t>Report executed: Wednesday, June 21, 2023</t>
  </si>
  <si>
    <t>Demographic Summary (30 miin drive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</si>
</sst>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 x14ac:knownFonts="1">
    <font>
      <sz val="11"/>
      <color theme="1"/>
      <name val="Calibri"/>
      <scheme val="minor"/>
    </font>
    <font>
      <b/>
      <sz val="12"/>
      <color theme="1"/>
      <name val="Calibri"/>
      <family val="2"/>
      <scheme val="minor"/>
    </font>
    <font>
      <b/>
      <sz val="10.5"/>
      <color theme="1"/>
      <name val="Calibri"/>
      <family val="2"/>
      <scheme val="minor"/>
    </font>
    <font>
      <b/>
      <sz val="13.5"/>
      <color theme="1"/>
      <name val="Calibri"/>
      <family val="2"/>
      <scheme val="minor"/>
    </font>
    <font>
      <b/>
      <sz val="11"/>
      <color theme="1"/>
      <name val="Calibri"/>
      <family val="2"/>
      <scheme val="minor"/>
    </font>
    <font>
      <b/>
      <sz val="18"/>
      <color theme="1"/>
      <name val="Calibri"/>
      <family val="2"/>
      <scheme val="minor"/>
    </font>
    <font>
      <sz val="11"/>
      <color theme="1"/>
      <name val="Calibri"/>
      <family val="2"/>
      <scheme val="minor"/>
    </font>
    <font>
      <b/>
      <sz val="10"/>
      <name val="Arial"/>
      <family val="2"/>
    </font>
    <font>
      <sz val="10"/>
      <color rgb="FF000000"/>
      <name val="Arial"/>
      <family val="2"/>
    </font>
    <font>
      <sz val="11"/>
      <color rgb="FF000000"/>
      <name val="Calibri"/>
      <family val="2"/>
      <scheme val="minor"/>
    </font>
    <font>
      <sz val="11"/>
      <name val="Arial"/>
      <family val="2"/>
    </font>
    <font>
      <sz val="11"/>
      <color rgb="FF000000"/>
      <name val="Arial"/>
      <family val="2"/>
    </font>
    <font>
      <u/>
      <sz val="11"/>
      <color rgb="FF000000"/>
      <name val="Arial"/>
      <family val="2"/>
    </font>
    <font>
      <b/>
      <sz val="14"/>
      <name val="Arial"/>
      <family val="2"/>
    </font>
    <font>
      <b/>
      <sz val="11"/>
      <name val="Arial"/>
      <family val="2"/>
    </font>
  </fonts>
  <fills count="5">
    <fill>
      <patternFill patternType="none"/>
    </fill>
    <fill>
      <patternFill patternType="gray125"/>
    </fill>
    <fill>
      <patternFill patternType="solid">
        <fgColor rgb="FFFFFFFF"/>
        <bgColor rgb="FF000000"/>
      </patternFill>
    </fill>
    <fill>
      <patternFill patternType="solid">
        <fgColor theme="0" tint="-4.9989318521683403E-2"/>
        <bgColor indexed="64"/>
      </patternFill>
    </fill>
    <fill>
      <patternFill patternType="solid">
        <fgColor theme="0" tint="-4.9989318521683403E-2"/>
        <bgColor rgb="FF000000"/>
      </patternFill>
    </fill>
  </fills>
  <borders count="12">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rgb="FF000000"/>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74">
    <xf numFmtId="0" fontId="0" fillId="0" borderId="0" xfId="0"/>
    <xf numFmtId="49" fontId="1" fillId="0" borderId="0" xfId="0" applyNumberFormat="1" applyFont="1"/>
    <xf numFmtId="49" fontId="2" fillId="0" borderId="0" xfId="0" applyNumberFormat="1" applyFont="1"/>
    <xf numFmtId="49" fontId="4" fillId="0" borderId="0" xfId="0" applyNumberFormat="1" applyFont="1"/>
    <xf numFmtId="3" fontId="0" fillId="0" borderId="0" xfId="0" applyNumberFormat="1"/>
    <xf numFmtId="49" fontId="4" fillId="0" borderId="0" xfId="0" applyNumberFormat="1" applyFont="1" applyAlignment="1">
      <alignment horizontal="center" wrapText="1"/>
    </xf>
    <xf numFmtId="10" fontId="0" fillId="0" borderId="0" xfId="0" applyNumberFormat="1"/>
    <xf numFmtId="49" fontId="4" fillId="0" borderId="0" xfId="0" applyNumberFormat="1" applyFont="1" applyAlignment="1">
      <alignment horizontal="center"/>
    </xf>
    <xf numFmtId="0" fontId="4" fillId="0" borderId="0" xfId="0" applyFont="1"/>
    <xf numFmtId="49" fontId="0" fillId="0" borderId="0" xfId="0" applyNumberFormat="1"/>
    <xf numFmtId="4" fontId="0" fillId="0" borderId="0" xfId="0" applyNumberFormat="1"/>
    <xf numFmtId="49" fontId="0" fillId="0" borderId="0" xfId="0" applyNumberFormat="1" applyAlignment="1">
      <alignment horizontal="center"/>
    </xf>
    <xf numFmtId="164" fontId="0" fillId="0" borderId="0" xfId="0" applyNumberFormat="1"/>
    <xf numFmtId="165" fontId="0" fillId="0" borderId="0" xfId="0" applyNumberFormat="1"/>
    <xf numFmtId="0" fontId="2" fillId="0" borderId="0" xfId="0" applyFont="1"/>
    <xf numFmtId="9" fontId="0" fillId="0" borderId="0" xfId="0" applyNumberFormat="1"/>
    <xf numFmtId="0" fontId="5" fillId="0" borderId="0" xfId="0" applyFont="1"/>
    <xf numFmtId="0" fontId="11" fillId="0" borderId="0" xfId="0" applyFont="1" applyAlignment="1">
      <alignment horizontal="left" vertical="center" wrapText="1"/>
    </xf>
    <xf numFmtId="0" fontId="13" fillId="0" borderId="0" xfId="0" applyFont="1" applyAlignment="1">
      <alignment vertical="center"/>
    </xf>
    <xf numFmtId="0" fontId="7" fillId="0" borderId="0" xfId="0" applyFont="1" applyAlignment="1">
      <alignment vertical="center"/>
    </xf>
    <xf numFmtId="0" fontId="8" fillId="0" borderId="0" xfId="0" applyFont="1" applyAlignment="1">
      <alignment vertical="center" wrapText="1"/>
    </xf>
    <xf numFmtId="0" fontId="0" fillId="0" borderId="0" xfId="0" applyAlignment="1">
      <alignment vertical="center"/>
    </xf>
    <xf numFmtId="0" fontId="14" fillId="0" borderId="0" xfId="0" applyFont="1" applyAlignment="1">
      <alignment horizontal="left" vertical="center"/>
    </xf>
    <xf numFmtId="0" fontId="14" fillId="0" borderId="0" xfId="0" applyFont="1" applyAlignment="1">
      <alignment horizontal="left" vertical="center" wrapText="1"/>
    </xf>
    <xf numFmtId="0" fontId="4" fillId="0" borderId="0" xfId="0" applyFont="1" applyAlignment="1">
      <alignment horizontal="left" vertical="center"/>
    </xf>
    <xf numFmtId="0" fontId="10" fillId="0" borderId="11" xfId="0" applyFont="1" applyBorder="1" applyAlignment="1">
      <alignment vertical="center"/>
    </xf>
    <xf numFmtId="0" fontId="11" fillId="0" borderId="0" xfId="0" applyFont="1" applyAlignment="1">
      <alignment vertical="center"/>
    </xf>
    <xf numFmtId="0" fontId="10" fillId="0" borderId="0" xfId="0" applyFont="1" applyAlignment="1">
      <alignment vertical="center" wrapText="1"/>
    </xf>
    <xf numFmtId="0" fontId="6" fillId="0" borderId="0" xfId="0" applyFont="1" applyAlignment="1">
      <alignment vertical="center"/>
    </xf>
    <xf numFmtId="0" fontId="11" fillId="3" borderId="0" xfId="0" applyFont="1" applyFill="1" applyAlignment="1">
      <alignment vertical="center"/>
    </xf>
    <xf numFmtId="0" fontId="11" fillId="3" borderId="0" xfId="0" applyFont="1" applyFill="1" applyAlignment="1">
      <alignment vertical="center" wrapText="1"/>
    </xf>
    <xf numFmtId="0" fontId="6" fillId="3" borderId="0" xfId="0" applyFont="1" applyFill="1" applyAlignment="1">
      <alignment vertical="center"/>
    </xf>
    <xf numFmtId="0" fontId="9" fillId="3" borderId="0" xfId="0" applyFont="1" applyFill="1" applyAlignment="1">
      <alignment vertical="center"/>
    </xf>
    <xf numFmtId="0" fontId="9" fillId="0" borderId="0" xfId="0" applyFont="1" applyAlignment="1">
      <alignment vertical="center"/>
    </xf>
    <xf numFmtId="0" fontId="11" fillId="0" borderId="0" xfId="0" applyFont="1" applyAlignment="1">
      <alignment vertical="center" wrapText="1"/>
    </xf>
    <xf numFmtId="0" fontId="11" fillId="3" borderId="0" xfId="0" applyFont="1" applyFill="1" applyAlignment="1">
      <alignment horizontal="left" vertical="center" wrapText="1"/>
    </xf>
    <xf numFmtId="0" fontId="10" fillId="3" borderId="0" xfId="0" applyFont="1" applyFill="1" applyAlignment="1">
      <alignment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7" xfId="0" applyFont="1" applyBorder="1" applyAlignment="1">
      <alignment vertical="center" wrapText="1"/>
    </xf>
    <xf numFmtId="0" fontId="11" fillId="0" borderId="8" xfId="0" applyFont="1" applyBorder="1" applyAlignment="1">
      <alignment vertical="center" wrapText="1"/>
    </xf>
    <xf numFmtId="0" fontId="10" fillId="0" borderId="6" xfId="0" applyFont="1" applyBorder="1" applyAlignment="1">
      <alignment vertical="center" wrapText="1"/>
    </xf>
    <xf numFmtId="0" fontId="10" fillId="0" borderId="8" xfId="0" applyFont="1" applyBorder="1" applyAlignment="1">
      <alignment vertical="center" wrapText="1"/>
    </xf>
    <xf numFmtId="0" fontId="10" fillId="3" borderId="6" xfId="0" applyFont="1" applyFill="1" applyBorder="1" applyAlignment="1">
      <alignment vertical="center" wrapText="1"/>
    </xf>
    <xf numFmtId="0" fontId="11" fillId="3" borderId="7" xfId="0" applyFont="1" applyFill="1" applyBorder="1" applyAlignment="1">
      <alignment vertical="center" wrapText="1"/>
    </xf>
    <xf numFmtId="0" fontId="10" fillId="3" borderId="8" xfId="0" applyFont="1" applyFill="1" applyBorder="1" applyAlignment="1">
      <alignment vertical="center" wrapText="1"/>
    </xf>
    <xf numFmtId="0" fontId="10" fillId="3" borderId="0" xfId="0" applyFont="1" applyFill="1" applyAlignment="1">
      <alignment vertical="center"/>
    </xf>
    <xf numFmtId="0" fontId="11" fillId="3" borderId="6" xfId="0" applyFont="1" applyFill="1" applyBorder="1" applyAlignment="1">
      <alignment vertical="center"/>
    </xf>
    <xf numFmtId="0" fontId="10" fillId="3" borderId="6" xfId="0" applyFont="1" applyFill="1" applyBorder="1" applyAlignment="1">
      <alignment vertical="center"/>
    </xf>
    <xf numFmtId="0" fontId="11" fillId="3" borderId="7" xfId="0" applyFont="1" applyFill="1" applyBorder="1" applyAlignment="1">
      <alignment vertical="center"/>
    </xf>
    <xf numFmtId="0" fontId="10" fillId="3" borderId="8" xfId="0" applyFont="1" applyFill="1" applyBorder="1" applyAlignment="1">
      <alignment vertical="center"/>
    </xf>
    <xf numFmtId="0" fontId="11" fillId="3" borderId="8" xfId="0" applyFont="1" applyFill="1" applyBorder="1" applyAlignment="1">
      <alignment vertical="center" wrapText="1"/>
    </xf>
    <xf numFmtId="49" fontId="0" fillId="0" borderId="0" xfId="0" applyNumberFormat="1" applyAlignment="1">
      <alignment horizontal="center"/>
    </xf>
    <xf numFmtId="0" fontId="0" fillId="0" borderId="0" xfId="0" applyAlignment="1">
      <alignment horizontal="center"/>
    </xf>
    <xf numFmtId="49" fontId="3" fillId="0" borderId="0" xfId="0" applyNumberFormat="1" applyFont="1" applyAlignment="1">
      <alignment horizontal="center"/>
    </xf>
    <xf numFmtId="0" fontId="3" fillId="0" borderId="0" xfId="0" applyFont="1" applyAlignment="1">
      <alignment horizontal="center"/>
    </xf>
    <xf numFmtId="49" fontId="4" fillId="0" borderId="0" xfId="0" applyNumberFormat="1" applyFont="1" applyAlignment="1">
      <alignment horizontal="center"/>
    </xf>
    <xf numFmtId="0" fontId="4" fillId="0" borderId="0" xfId="0" applyFont="1" applyAlignment="1">
      <alignment horizontal="center"/>
    </xf>
    <xf numFmtId="0" fontId="10" fillId="3" borderId="1" xfId="0" applyFont="1" applyFill="1" applyBorder="1" applyAlignment="1">
      <alignment horizontal="left" vertical="center"/>
    </xf>
    <xf numFmtId="0" fontId="10" fillId="3" borderId="2" xfId="0" applyFont="1" applyFill="1" applyBorder="1" applyAlignment="1">
      <alignment horizontal="left" vertical="center"/>
    </xf>
    <xf numFmtId="0" fontId="10" fillId="3" borderId="3" xfId="0" applyFont="1" applyFill="1" applyBorder="1" applyAlignment="1">
      <alignment horizontal="left" vertical="center"/>
    </xf>
    <xf numFmtId="0" fontId="11" fillId="3" borderId="1" xfId="0" applyFont="1" applyFill="1" applyBorder="1" applyAlignment="1">
      <alignment horizontal="left" vertical="center"/>
    </xf>
    <xf numFmtId="0" fontId="11" fillId="3" borderId="9" xfId="0" applyFont="1" applyFill="1" applyBorder="1" applyAlignment="1">
      <alignment horizontal="left" vertical="center"/>
    </xf>
    <xf numFmtId="0" fontId="11" fillId="2" borderId="1"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3" borderId="10" xfId="0" applyFont="1" applyFill="1" applyBorder="1" applyAlignment="1">
      <alignment horizontal="left" vertical="center" wrapText="1"/>
    </xf>
    <xf numFmtId="0" fontId="11" fillId="3" borderId="9" xfId="0" applyFont="1" applyFill="1" applyBorder="1" applyAlignment="1">
      <alignment horizontal="left" vertical="center" wrapTex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4" borderId="10" xfId="0" applyFont="1" applyFill="1" applyBorder="1" applyAlignment="1">
      <alignment horizontal="left" vertical="center" wrapText="1"/>
    </xf>
    <xf numFmtId="0" fontId="11" fillId="4" borderId="9" xfId="0" applyFont="1" applyFill="1" applyBorder="1" applyAlignment="1">
      <alignment horizontal="left" vertical="center" wrapText="1"/>
    </xf>
    <xf numFmtId="0" fontId="11" fillId="2" borderId="9"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1267901914098302E-2"/>
          <c:y val="3.4097442033248097E-2"/>
          <c:w val="0.88893573772786028"/>
          <c:h val="0.92344273753262984"/>
        </c:manualLayout>
      </c:layout>
      <c:barChart>
        <c:barDir val="col"/>
        <c:grouping val="clustered"/>
        <c:varyColors val="0"/>
        <c:ser>
          <c:idx val="0"/>
          <c:order val="0"/>
          <c:invertIfNegative val="0"/>
          <c:cat>
            <c:strRef>
              <c:f>'[1]Rounds Demand History'!$A$7:$H$7</c:f>
              <c:strCache>
                <c:ptCount val="8"/>
                <c:pt idx="0">
                  <c:v>2007</c:v>
                </c:pt>
                <c:pt idx="1">
                  <c:v>2012</c:v>
                </c:pt>
                <c:pt idx="2">
                  <c:v>2017</c:v>
                </c:pt>
                <c:pt idx="3">
                  <c:v>2018</c:v>
                </c:pt>
                <c:pt idx="4">
                  <c:v>2019</c:v>
                </c:pt>
                <c:pt idx="5">
                  <c:v>2020</c:v>
                </c:pt>
                <c:pt idx="6">
                  <c:v>2021</c:v>
                </c:pt>
                <c:pt idx="7">
                  <c:v>2022</c:v>
                </c:pt>
              </c:strCache>
            </c:strRef>
          </c:cat>
          <c:val>
            <c:numRef>
              <c:f>'[1]Rounds Demand History'!$A$8:$H$8</c:f>
              <c:numCache>
                <c:formatCode>General</c:formatCode>
                <c:ptCount val="8"/>
                <c:pt idx="0">
                  <c:v>901170</c:v>
                </c:pt>
                <c:pt idx="1">
                  <c:v>782995</c:v>
                </c:pt>
                <c:pt idx="2">
                  <c:v>775395</c:v>
                </c:pt>
                <c:pt idx="3">
                  <c:v>814955</c:v>
                </c:pt>
                <c:pt idx="4">
                  <c:v>809262</c:v>
                </c:pt>
                <c:pt idx="5">
                  <c:v>865111</c:v>
                </c:pt>
                <c:pt idx="6">
                  <c:v>917031</c:v>
                </c:pt>
                <c:pt idx="7">
                  <c:v>893188</c:v>
                </c:pt>
              </c:numCache>
            </c:numRef>
          </c:val>
          <c:extLst>
            <c:ext xmlns:c16="http://schemas.microsoft.com/office/drawing/2014/chart" uri="{C3380CC4-5D6E-409C-BE32-E72D297353CC}">
              <c16:uniqueId val="{00000000-D20D-BF4A-8782-A000428A669E}"/>
            </c:ext>
          </c:extLst>
        </c:ser>
        <c:dLbls>
          <c:showLegendKey val="0"/>
          <c:showVal val="0"/>
          <c:showCatName val="0"/>
          <c:showSerName val="0"/>
          <c:showPercent val="0"/>
          <c:showBubbleSize val="0"/>
        </c:dLbls>
        <c:gapWidth val="150"/>
        <c:axId val="39323136"/>
        <c:axId val="39324672"/>
      </c:barChart>
      <c:catAx>
        <c:axId val="39323136"/>
        <c:scaling>
          <c:orientation val="minMax"/>
        </c:scaling>
        <c:delete val="0"/>
        <c:axPos val="b"/>
        <c:numFmt formatCode="General" sourceLinked="0"/>
        <c:majorTickMark val="out"/>
        <c:minorTickMark val="none"/>
        <c:tickLblPos val="nextTo"/>
        <c:crossAx val="39324672"/>
        <c:crosses val="autoZero"/>
        <c:auto val="1"/>
        <c:lblAlgn val="ctr"/>
        <c:lblOffset val="100"/>
        <c:noMultiLvlLbl val="0"/>
      </c:catAx>
      <c:valAx>
        <c:axId val="39324672"/>
        <c:scaling>
          <c:orientation val="minMax"/>
        </c:scaling>
        <c:delete val="0"/>
        <c:axPos val="l"/>
        <c:majorGridlines/>
        <c:numFmt formatCode="General" sourceLinked="1"/>
        <c:majorTickMark val="out"/>
        <c:minorTickMark val="none"/>
        <c:tickLblPos val="nextTo"/>
        <c:crossAx val="39323136"/>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s://kpigolfmanagement.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kpigolfmanagement.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kpigolfmanagement.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kpigolfmanagement.com/" TargetMode="External"/></Relationships>
</file>

<file path=xl/drawings/_rels/drawing5.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1.png"/><Relationship Id="rId1" Type="http://schemas.openxmlformats.org/officeDocument/2006/relationships/hyperlink" Target="https://kpigolfmanagement.com/"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kpigolfmanagement.com/"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kpigolfmanagement.com/"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67072</xdr:colOff>
      <xdr:row>0</xdr:row>
      <xdr:rowOff>63500</xdr:rowOff>
    </xdr:from>
    <xdr:to>
      <xdr:col>0</xdr:col>
      <xdr:colOff>3149599</xdr:colOff>
      <xdr:row>4</xdr:row>
      <xdr:rowOff>80726</xdr:rowOff>
    </xdr:to>
    <xdr:pic>
      <xdr:nvPicPr>
        <xdr:cNvPr id="2" name="Picture 1">
          <a:hlinkClick xmlns:r="http://schemas.openxmlformats.org/officeDocument/2006/relationships" r:id="rId1"/>
          <a:extLst>
            <a:ext uri="{FF2B5EF4-FFF2-40B4-BE49-F238E27FC236}">
              <a16:creationId xmlns:a16="http://schemas.microsoft.com/office/drawing/2014/main" id="{A08292C4-2DDA-EF4C-94DE-00982343C242}"/>
            </a:ext>
          </a:extLst>
        </xdr:cNvPr>
        <xdr:cNvPicPr>
          <a:picLocks noChangeAspect="1"/>
        </xdr:cNvPicPr>
      </xdr:nvPicPr>
      <xdr:blipFill>
        <a:blip xmlns:r="http://schemas.openxmlformats.org/officeDocument/2006/relationships" r:embed="rId2"/>
        <a:stretch>
          <a:fillRect/>
        </a:stretch>
      </xdr:blipFill>
      <xdr:spPr>
        <a:xfrm>
          <a:off x="67072" y="63500"/>
          <a:ext cx="3082527" cy="868126"/>
        </a:xfrm>
        <a:prstGeom prst="rect">
          <a:avLst/>
        </a:prstGeom>
      </xdr:spPr>
    </xdr:pic>
    <xdr:clientData/>
  </xdr:twoCellAnchor>
  <xdr:twoCellAnchor editAs="oneCell">
    <xdr:from>
      <xdr:col>0</xdr:col>
      <xdr:colOff>76200</xdr:colOff>
      <xdr:row>35</xdr:row>
      <xdr:rowOff>165100</xdr:rowOff>
    </xdr:from>
    <xdr:to>
      <xdr:col>10</xdr:col>
      <xdr:colOff>178171</xdr:colOff>
      <xdr:row>81</xdr:row>
      <xdr:rowOff>139700</xdr:rowOff>
    </xdr:to>
    <xdr:pic>
      <xdr:nvPicPr>
        <xdr:cNvPr id="3" name="Picture 2">
          <a:extLst>
            <a:ext uri="{FF2B5EF4-FFF2-40B4-BE49-F238E27FC236}">
              <a16:creationId xmlns:a16="http://schemas.microsoft.com/office/drawing/2014/main" id="{0C182381-46C9-4E48-A6CB-5144DA2E828C}"/>
            </a:ext>
          </a:extLst>
        </xdr:cNvPr>
        <xdr:cNvPicPr>
          <a:picLocks noChangeAspect="1"/>
        </xdr:cNvPicPr>
      </xdr:nvPicPr>
      <xdr:blipFill>
        <a:blip xmlns:r="http://schemas.openxmlformats.org/officeDocument/2006/relationships" r:embed="rId3"/>
        <a:stretch>
          <a:fillRect/>
        </a:stretch>
      </xdr:blipFill>
      <xdr:spPr>
        <a:xfrm>
          <a:off x="76200" y="6972300"/>
          <a:ext cx="14846671" cy="8737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67072</xdr:colOff>
      <xdr:row>0</xdr:row>
      <xdr:rowOff>63500</xdr:rowOff>
    </xdr:from>
    <xdr:to>
      <xdr:col>1</xdr:col>
      <xdr:colOff>152399</xdr:colOff>
      <xdr:row>4</xdr:row>
      <xdr:rowOff>93426</xdr:rowOff>
    </xdr:to>
    <xdr:pic>
      <xdr:nvPicPr>
        <xdr:cNvPr id="2" name="Picture 1">
          <a:hlinkClick xmlns:r="http://schemas.openxmlformats.org/officeDocument/2006/relationships" r:id="rId1"/>
          <a:extLst>
            <a:ext uri="{FF2B5EF4-FFF2-40B4-BE49-F238E27FC236}">
              <a16:creationId xmlns:a16="http://schemas.microsoft.com/office/drawing/2014/main" id="{B7DCB5D5-1706-0343-88CD-FF773F638AF6}"/>
            </a:ext>
          </a:extLst>
        </xdr:cNvPr>
        <xdr:cNvPicPr>
          <a:picLocks noChangeAspect="1"/>
        </xdr:cNvPicPr>
      </xdr:nvPicPr>
      <xdr:blipFill>
        <a:blip xmlns:r="http://schemas.openxmlformats.org/officeDocument/2006/relationships" r:embed="rId2"/>
        <a:stretch>
          <a:fillRect/>
        </a:stretch>
      </xdr:blipFill>
      <xdr:spPr>
        <a:xfrm>
          <a:off x="67072" y="63500"/>
          <a:ext cx="3082527" cy="8681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67072</xdr:colOff>
      <xdr:row>0</xdr:row>
      <xdr:rowOff>63500</xdr:rowOff>
    </xdr:from>
    <xdr:to>
      <xdr:col>1</xdr:col>
      <xdr:colOff>152399</xdr:colOff>
      <xdr:row>4</xdr:row>
      <xdr:rowOff>93426</xdr:rowOff>
    </xdr:to>
    <xdr:pic>
      <xdr:nvPicPr>
        <xdr:cNvPr id="2" name="Picture 1">
          <a:hlinkClick xmlns:r="http://schemas.openxmlformats.org/officeDocument/2006/relationships" r:id="rId1"/>
          <a:extLst>
            <a:ext uri="{FF2B5EF4-FFF2-40B4-BE49-F238E27FC236}">
              <a16:creationId xmlns:a16="http://schemas.microsoft.com/office/drawing/2014/main" id="{D2F99C7D-8604-424D-93CF-F321A277D05F}"/>
            </a:ext>
          </a:extLst>
        </xdr:cNvPr>
        <xdr:cNvPicPr>
          <a:picLocks noChangeAspect="1"/>
        </xdr:cNvPicPr>
      </xdr:nvPicPr>
      <xdr:blipFill>
        <a:blip xmlns:r="http://schemas.openxmlformats.org/officeDocument/2006/relationships" r:embed="rId2"/>
        <a:stretch>
          <a:fillRect/>
        </a:stretch>
      </xdr:blipFill>
      <xdr:spPr>
        <a:xfrm>
          <a:off x="67072" y="63500"/>
          <a:ext cx="3082527" cy="86812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67072</xdr:colOff>
      <xdr:row>0</xdr:row>
      <xdr:rowOff>63500</xdr:rowOff>
    </xdr:from>
    <xdr:to>
      <xdr:col>0</xdr:col>
      <xdr:colOff>3149599</xdr:colOff>
      <xdr:row>4</xdr:row>
      <xdr:rowOff>93426</xdr:rowOff>
    </xdr:to>
    <xdr:pic>
      <xdr:nvPicPr>
        <xdr:cNvPr id="2" name="Picture 1">
          <a:hlinkClick xmlns:r="http://schemas.openxmlformats.org/officeDocument/2006/relationships" r:id="rId1"/>
          <a:extLst>
            <a:ext uri="{FF2B5EF4-FFF2-40B4-BE49-F238E27FC236}">
              <a16:creationId xmlns:a16="http://schemas.microsoft.com/office/drawing/2014/main" id="{4C988CB2-EE8F-F74B-BB16-D383F60A79E0}"/>
            </a:ext>
          </a:extLst>
        </xdr:cNvPr>
        <xdr:cNvPicPr>
          <a:picLocks noChangeAspect="1"/>
        </xdr:cNvPicPr>
      </xdr:nvPicPr>
      <xdr:blipFill>
        <a:blip xmlns:r="http://schemas.openxmlformats.org/officeDocument/2006/relationships" r:embed="rId2"/>
        <a:stretch>
          <a:fillRect/>
        </a:stretch>
      </xdr:blipFill>
      <xdr:spPr>
        <a:xfrm>
          <a:off x="67072" y="63500"/>
          <a:ext cx="3082527" cy="86812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67072</xdr:colOff>
      <xdr:row>0</xdr:row>
      <xdr:rowOff>63500</xdr:rowOff>
    </xdr:from>
    <xdr:to>
      <xdr:col>3</xdr:col>
      <xdr:colOff>63499</xdr:colOff>
      <xdr:row>4</xdr:row>
      <xdr:rowOff>93426</xdr:rowOff>
    </xdr:to>
    <xdr:pic>
      <xdr:nvPicPr>
        <xdr:cNvPr id="3" name="Picture 2">
          <a:hlinkClick xmlns:r="http://schemas.openxmlformats.org/officeDocument/2006/relationships" r:id="rId1"/>
          <a:extLst>
            <a:ext uri="{FF2B5EF4-FFF2-40B4-BE49-F238E27FC236}">
              <a16:creationId xmlns:a16="http://schemas.microsoft.com/office/drawing/2014/main" id="{50879DBD-3FB5-AE43-B903-578E20A20945}"/>
            </a:ext>
          </a:extLst>
        </xdr:cNvPr>
        <xdr:cNvPicPr>
          <a:picLocks noChangeAspect="1"/>
        </xdr:cNvPicPr>
      </xdr:nvPicPr>
      <xdr:blipFill>
        <a:blip xmlns:r="http://schemas.openxmlformats.org/officeDocument/2006/relationships" r:embed="rId2"/>
        <a:stretch>
          <a:fillRect/>
        </a:stretch>
      </xdr:blipFill>
      <xdr:spPr>
        <a:xfrm>
          <a:off x="67072" y="63500"/>
          <a:ext cx="3082527" cy="868126"/>
        </a:xfrm>
        <a:prstGeom prst="rect">
          <a:avLst/>
        </a:prstGeom>
      </xdr:spPr>
    </xdr:pic>
    <xdr:clientData/>
  </xdr:twoCellAnchor>
  <xdr:twoCellAnchor>
    <xdr:from>
      <xdr:col>0</xdr:col>
      <xdr:colOff>365124</xdr:colOff>
      <xdr:row>22</xdr:row>
      <xdr:rowOff>22224</xdr:rowOff>
    </xdr:from>
    <xdr:to>
      <xdr:col>12</xdr:col>
      <xdr:colOff>825500</xdr:colOff>
      <xdr:row>53</xdr:row>
      <xdr:rowOff>114300</xdr:rowOff>
    </xdr:to>
    <xdr:graphicFrame macro="">
      <xdr:nvGraphicFramePr>
        <xdr:cNvPr id="4" name="Chart 3">
          <a:extLst>
            <a:ext uri="{FF2B5EF4-FFF2-40B4-BE49-F238E27FC236}">
              <a16:creationId xmlns:a16="http://schemas.microsoft.com/office/drawing/2014/main" id="{B3D17C3C-9B39-9A40-B7FD-7A52D613B5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67072</xdr:colOff>
      <xdr:row>0</xdr:row>
      <xdr:rowOff>63500</xdr:rowOff>
    </xdr:from>
    <xdr:to>
      <xdr:col>2</xdr:col>
      <xdr:colOff>698499</xdr:colOff>
      <xdr:row>4</xdr:row>
      <xdr:rowOff>93426</xdr:rowOff>
    </xdr:to>
    <xdr:pic>
      <xdr:nvPicPr>
        <xdr:cNvPr id="2" name="Picture 1">
          <a:hlinkClick xmlns:r="http://schemas.openxmlformats.org/officeDocument/2006/relationships" r:id="rId1"/>
          <a:extLst>
            <a:ext uri="{FF2B5EF4-FFF2-40B4-BE49-F238E27FC236}">
              <a16:creationId xmlns:a16="http://schemas.microsoft.com/office/drawing/2014/main" id="{17C19A84-E2A6-B040-9546-9C17C882B3E6}"/>
            </a:ext>
          </a:extLst>
        </xdr:cNvPr>
        <xdr:cNvPicPr>
          <a:picLocks noChangeAspect="1"/>
        </xdr:cNvPicPr>
      </xdr:nvPicPr>
      <xdr:blipFill>
        <a:blip xmlns:r="http://schemas.openxmlformats.org/officeDocument/2006/relationships" r:embed="rId2"/>
        <a:stretch>
          <a:fillRect/>
        </a:stretch>
      </xdr:blipFill>
      <xdr:spPr>
        <a:xfrm>
          <a:off x="67072" y="63500"/>
          <a:ext cx="3082527" cy="86812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67072</xdr:colOff>
      <xdr:row>0</xdr:row>
      <xdr:rowOff>63500</xdr:rowOff>
    </xdr:from>
    <xdr:to>
      <xdr:col>1</xdr:col>
      <xdr:colOff>787399</xdr:colOff>
      <xdr:row>4</xdr:row>
      <xdr:rowOff>93426</xdr:rowOff>
    </xdr:to>
    <xdr:pic>
      <xdr:nvPicPr>
        <xdr:cNvPr id="2" name="Picture 1">
          <a:hlinkClick xmlns:r="http://schemas.openxmlformats.org/officeDocument/2006/relationships" r:id="rId1"/>
          <a:extLst>
            <a:ext uri="{FF2B5EF4-FFF2-40B4-BE49-F238E27FC236}">
              <a16:creationId xmlns:a16="http://schemas.microsoft.com/office/drawing/2014/main" id="{F8583A01-D8ED-F743-84EF-14DAF8E53558}"/>
            </a:ext>
          </a:extLst>
        </xdr:cNvPr>
        <xdr:cNvPicPr>
          <a:picLocks noChangeAspect="1"/>
        </xdr:cNvPicPr>
      </xdr:nvPicPr>
      <xdr:blipFill>
        <a:blip xmlns:r="http://schemas.openxmlformats.org/officeDocument/2006/relationships" r:embed="rId2"/>
        <a:stretch>
          <a:fillRect/>
        </a:stretch>
      </xdr:blipFill>
      <xdr:spPr>
        <a:xfrm>
          <a:off x="67072" y="63500"/>
          <a:ext cx="3082527" cy="86812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caseybourque/Documents/Active%20Client%20Work/KPI%20Golf/Meadowood%20Country%20Club/Pellucid%20Research/Meadowood%20Reports%20-%20All.xlsx" TargetMode="External"/><Relationship Id="rId1" Type="http://schemas.openxmlformats.org/officeDocument/2006/relationships/externalLinkPath" Target="Meadowood%20Reports%20-%20Al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p"/>
      <sheetName val="Facilities"/>
      <sheetName val="Rounds Demand History"/>
      <sheetName val="Golf Base History"/>
      <sheetName val="Demographic Summary"/>
      <sheetName val="Participation &amp; Frequency"/>
      <sheetName val="Supply &amp; Demand"/>
      <sheetName val="Demographic Comparison"/>
    </sheetNames>
    <sheetDataSet>
      <sheetData sheetId="0"/>
      <sheetData sheetId="1"/>
      <sheetData sheetId="2">
        <row r="7">
          <cell r="A7" t="str">
            <v>2007</v>
          </cell>
          <cell r="B7" t="str">
            <v>2012</v>
          </cell>
          <cell r="C7" t="str">
            <v>2017</v>
          </cell>
          <cell r="D7" t="str">
            <v>2018</v>
          </cell>
          <cell r="E7" t="str">
            <v>2019</v>
          </cell>
          <cell r="F7" t="str">
            <v>2020</v>
          </cell>
          <cell r="G7" t="str">
            <v>2021</v>
          </cell>
          <cell r="H7" t="str">
            <v>2022</v>
          </cell>
        </row>
        <row r="8">
          <cell r="A8">
            <v>901170</v>
          </cell>
          <cell r="B8">
            <v>782995</v>
          </cell>
          <cell r="C8">
            <v>775395</v>
          </cell>
          <cell r="D8">
            <v>814955</v>
          </cell>
          <cell r="E8">
            <v>809262</v>
          </cell>
          <cell r="F8">
            <v>865111</v>
          </cell>
          <cell r="G8">
            <v>917031</v>
          </cell>
          <cell r="H8">
            <v>893188</v>
          </cell>
        </row>
      </sheetData>
      <sheetData sheetId="3"/>
      <sheetData sheetId="4"/>
      <sheetData sheetId="5"/>
      <sheetData sheetId="6"/>
      <sheetData sheetId="7"/>
    </sheetDataSet>
  </externalBook>
</externalLink>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name="Office">
      <a:fillStyleLst>
        <a:solidFill>
          <a:schemeClr val="phClr"/>
        </a:solidFill>
        <a:solidFill>
          <a:schemeClr val="phClr"/>
        </a:solidFill>
        <a:solidFill>
          <a:schemeClr val="phClr"/>
        </a:solidFill>
      </a:fillStyleLst>
      <a:lnStyleLst>
        <a:ln>
          <a:solidFill>
            <a:schemeClr val="phClr"/>
          </a:solidFill>
        </a:ln>
        <a:ln>
          <a:solidFill>
            <a:schemeClr val="phClr"/>
          </a:solidFill>
        </a:ln>
        <a:ln>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6948E-C543-0949-8F9A-F566A633C3CB}">
  <dimension ref="A4:J35"/>
  <sheetViews>
    <sheetView topLeftCell="A25" workbookViewId="0">
      <selection activeCell="D31" sqref="D31"/>
    </sheetView>
  </sheetViews>
  <sheetFormatPr baseColWidth="10" defaultColWidth="9.33203125" defaultRowHeight="15" x14ac:dyDescent="0.2"/>
  <cols>
    <col min="1" max="1" width="47.6640625" bestFit="1" customWidth="1"/>
    <col min="2" max="2" width="9" customWidth="1"/>
    <col min="3" max="3" width="25.1640625" customWidth="1"/>
    <col min="4" max="4" width="13.5" customWidth="1"/>
    <col min="5" max="5" width="14.5" customWidth="1"/>
    <col min="6" max="6" width="25.1640625" customWidth="1"/>
    <col min="7" max="7" width="19" customWidth="1"/>
    <col min="8" max="8" width="11.83203125" customWidth="1"/>
    <col min="9" max="9" width="14.6640625" customWidth="1"/>
    <col min="10" max="10" width="13" customWidth="1"/>
  </cols>
  <sheetData>
    <row r="4" spans="1:10" ht="16" x14ac:dyDescent="0.2">
      <c r="I4" s="1"/>
    </row>
    <row r="5" spans="1:10" x14ac:dyDescent="0.2">
      <c r="I5" s="2"/>
    </row>
    <row r="7" spans="1:10" ht="16" x14ac:dyDescent="0.2">
      <c r="A7" s="1" t="s">
        <v>325</v>
      </c>
    </row>
    <row r="8" spans="1:10" x14ac:dyDescent="0.2">
      <c r="A8" s="2" t="s">
        <v>324</v>
      </c>
    </row>
    <row r="11" spans="1:10" ht="24" x14ac:dyDescent="0.3">
      <c r="A11" s="16" t="s">
        <v>323</v>
      </c>
    </row>
    <row r="13" spans="1:10" x14ac:dyDescent="0.2">
      <c r="A13" s="8" t="s">
        <v>120</v>
      </c>
      <c r="B13" s="8" t="s">
        <v>121</v>
      </c>
      <c r="C13" s="8" t="s">
        <v>122</v>
      </c>
      <c r="D13" s="8" t="s">
        <v>123</v>
      </c>
      <c r="E13" s="8" t="s">
        <v>124</v>
      </c>
      <c r="F13" s="8" t="s">
        <v>234</v>
      </c>
      <c r="G13" s="8" t="s">
        <v>125</v>
      </c>
      <c r="H13" s="8" t="s">
        <v>126</v>
      </c>
      <c r="I13" s="8" t="s">
        <v>127</v>
      </c>
      <c r="J13" s="8" t="s">
        <v>128</v>
      </c>
    </row>
    <row r="14" spans="1:10" x14ac:dyDescent="0.2">
      <c r="A14" s="9" t="s">
        <v>235</v>
      </c>
      <c r="B14" s="9" t="s">
        <v>236</v>
      </c>
      <c r="C14" s="9" t="s">
        <v>237</v>
      </c>
      <c r="D14" s="9" t="s">
        <v>238</v>
      </c>
      <c r="E14" s="9" t="s">
        <v>239</v>
      </c>
      <c r="F14" s="9" t="s">
        <v>109</v>
      </c>
      <c r="G14" s="4">
        <v>18</v>
      </c>
      <c r="H14" s="9" t="s">
        <v>240</v>
      </c>
      <c r="I14" s="10">
        <v>0</v>
      </c>
      <c r="J14" s="9" t="s">
        <v>129</v>
      </c>
    </row>
    <row r="15" spans="1:10" x14ac:dyDescent="0.2">
      <c r="A15" s="9" t="s">
        <v>241</v>
      </c>
      <c r="B15" s="9" t="s">
        <v>236</v>
      </c>
      <c r="C15" s="9" t="s">
        <v>242</v>
      </c>
      <c r="D15" s="9" t="s">
        <v>238</v>
      </c>
      <c r="E15" s="9" t="s">
        <v>243</v>
      </c>
      <c r="F15" s="9" t="s">
        <v>109</v>
      </c>
      <c r="G15" s="4">
        <v>18</v>
      </c>
      <c r="H15" s="9" t="s">
        <v>244</v>
      </c>
      <c r="I15" s="10">
        <v>4</v>
      </c>
      <c r="J15" s="9" t="s">
        <v>133</v>
      </c>
    </row>
    <row r="16" spans="1:10" x14ac:dyDescent="0.2">
      <c r="A16" s="9" t="s">
        <v>245</v>
      </c>
      <c r="B16" s="9" t="s">
        <v>236</v>
      </c>
      <c r="C16" s="9" t="s">
        <v>246</v>
      </c>
      <c r="D16" s="9" t="s">
        <v>238</v>
      </c>
      <c r="E16" s="9" t="s">
        <v>247</v>
      </c>
      <c r="F16" s="9" t="s">
        <v>110</v>
      </c>
      <c r="G16" s="4">
        <v>18</v>
      </c>
      <c r="H16" s="9" t="s">
        <v>248</v>
      </c>
      <c r="I16" s="10">
        <v>4</v>
      </c>
      <c r="J16" s="9" t="s">
        <v>134</v>
      </c>
    </row>
    <row r="17" spans="1:10" x14ac:dyDescent="0.2">
      <c r="A17" s="9" t="s">
        <v>249</v>
      </c>
      <c r="B17" s="9" t="s">
        <v>236</v>
      </c>
      <c r="C17" s="9" t="s">
        <v>250</v>
      </c>
      <c r="D17" s="9" t="s">
        <v>238</v>
      </c>
      <c r="E17" s="9" t="s">
        <v>251</v>
      </c>
      <c r="F17" s="9" t="s">
        <v>107</v>
      </c>
      <c r="G17" s="4">
        <v>9</v>
      </c>
      <c r="H17" s="9" t="s">
        <v>252</v>
      </c>
      <c r="I17" s="10">
        <v>4</v>
      </c>
      <c r="J17" s="9" t="s">
        <v>135</v>
      </c>
    </row>
    <row r="18" spans="1:10" x14ac:dyDescent="0.2">
      <c r="A18" s="9" t="s">
        <v>253</v>
      </c>
      <c r="B18" s="9" t="s">
        <v>236</v>
      </c>
      <c r="C18" s="9" t="s">
        <v>254</v>
      </c>
      <c r="D18" s="9" t="s">
        <v>255</v>
      </c>
      <c r="E18" s="9" t="s">
        <v>256</v>
      </c>
      <c r="F18" s="9" t="s">
        <v>107</v>
      </c>
      <c r="G18" s="4">
        <v>18</v>
      </c>
      <c r="H18" s="9" t="s">
        <v>130</v>
      </c>
      <c r="I18" s="10">
        <v>5</v>
      </c>
      <c r="J18" s="9" t="s">
        <v>135</v>
      </c>
    </row>
    <row r="19" spans="1:10" x14ac:dyDescent="0.2">
      <c r="A19" s="9" t="s">
        <v>257</v>
      </c>
      <c r="B19" s="9" t="s">
        <v>236</v>
      </c>
      <c r="C19" s="9" t="s">
        <v>258</v>
      </c>
      <c r="D19" s="9" t="s">
        <v>238</v>
      </c>
      <c r="E19" s="9" t="s">
        <v>259</v>
      </c>
      <c r="F19" s="9" t="s">
        <v>107</v>
      </c>
      <c r="G19" s="4">
        <v>18</v>
      </c>
      <c r="H19" s="9" t="s">
        <v>260</v>
      </c>
      <c r="I19" s="10">
        <v>5</v>
      </c>
      <c r="J19" s="9" t="s">
        <v>131</v>
      </c>
    </row>
    <row r="20" spans="1:10" x14ac:dyDescent="0.2">
      <c r="A20" s="9" t="s">
        <v>261</v>
      </c>
      <c r="B20" s="9" t="s">
        <v>236</v>
      </c>
      <c r="C20" s="9" t="s">
        <v>262</v>
      </c>
      <c r="D20" s="9" t="s">
        <v>238</v>
      </c>
      <c r="E20" s="9" t="s">
        <v>263</v>
      </c>
      <c r="F20" s="9" t="s">
        <v>110</v>
      </c>
      <c r="G20" s="4">
        <v>18</v>
      </c>
      <c r="H20" s="9" t="s">
        <v>264</v>
      </c>
      <c r="I20" s="10">
        <v>7</v>
      </c>
      <c r="J20" s="9" t="s">
        <v>265</v>
      </c>
    </row>
    <row r="21" spans="1:10" x14ac:dyDescent="0.2">
      <c r="A21" s="9" t="s">
        <v>266</v>
      </c>
      <c r="B21" s="9" t="s">
        <v>236</v>
      </c>
      <c r="C21" s="9" t="s">
        <v>267</v>
      </c>
      <c r="D21" s="9" t="s">
        <v>255</v>
      </c>
      <c r="E21" s="9" t="s">
        <v>268</v>
      </c>
      <c r="F21" s="9" t="s">
        <v>107</v>
      </c>
      <c r="G21" s="4">
        <v>27</v>
      </c>
      <c r="H21" s="9" t="s">
        <v>269</v>
      </c>
      <c r="I21" s="10">
        <v>8</v>
      </c>
      <c r="J21" s="9" t="s">
        <v>135</v>
      </c>
    </row>
    <row r="22" spans="1:10" x14ac:dyDescent="0.2">
      <c r="A22" s="9" t="s">
        <v>270</v>
      </c>
      <c r="B22" s="9" t="s">
        <v>236</v>
      </c>
      <c r="C22" s="9" t="s">
        <v>271</v>
      </c>
      <c r="D22" s="9" t="s">
        <v>238</v>
      </c>
      <c r="E22" s="9" t="s">
        <v>272</v>
      </c>
      <c r="F22" s="9" t="s">
        <v>109</v>
      </c>
      <c r="G22" s="4">
        <v>18</v>
      </c>
      <c r="H22" s="9" t="s">
        <v>252</v>
      </c>
      <c r="I22" s="10">
        <v>9</v>
      </c>
      <c r="J22" s="9" t="s">
        <v>273</v>
      </c>
    </row>
    <row r="23" spans="1:10" x14ac:dyDescent="0.2">
      <c r="A23" s="9" t="s">
        <v>274</v>
      </c>
      <c r="B23" s="9" t="s">
        <v>236</v>
      </c>
      <c r="C23" s="9" t="s">
        <v>275</v>
      </c>
      <c r="D23" s="9" t="s">
        <v>238</v>
      </c>
      <c r="E23" s="9" t="s">
        <v>276</v>
      </c>
      <c r="F23" s="9" t="s">
        <v>107</v>
      </c>
      <c r="G23" s="4">
        <v>9</v>
      </c>
      <c r="H23" s="9" t="s">
        <v>277</v>
      </c>
      <c r="I23" s="10">
        <v>9</v>
      </c>
      <c r="J23" s="9" t="s">
        <v>265</v>
      </c>
    </row>
    <row r="24" spans="1:10" x14ac:dyDescent="0.2">
      <c r="A24" s="9" t="s">
        <v>278</v>
      </c>
      <c r="B24" s="9" t="s">
        <v>236</v>
      </c>
      <c r="C24" s="9" t="s">
        <v>279</v>
      </c>
      <c r="D24" s="9" t="s">
        <v>255</v>
      </c>
      <c r="E24" s="9" t="s">
        <v>280</v>
      </c>
      <c r="F24" s="9" t="s">
        <v>107</v>
      </c>
      <c r="G24" s="4">
        <v>18</v>
      </c>
      <c r="H24" s="9" t="s">
        <v>281</v>
      </c>
      <c r="I24" s="10">
        <v>9</v>
      </c>
      <c r="J24" s="9" t="s">
        <v>134</v>
      </c>
    </row>
    <row r="25" spans="1:10" x14ac:dyDescent="0.2">
      <c r="A25" s="9" t="s">
        <v>282</v>
      </c>
      <c r="B25" s="9" t="s">
        <v>236</v>
      </c>
      <c r="C25" s="9" t="s">
        <v>283</v>
      </c>
      <c r="D25" s="9" t="s">
        <v>255</v>
      </c>
      <c r="E25" s="9" t="s">
        <v>284</v>
      </c>
      <c r="F25" s="9" t="s">
        <v>107</v>
      </c>
      <c r="G25" s="4">
        <v>18</v>
      </c>
      <c r="H25" s="9" t="s">
        <v>132</v>
      </c>
      <c r="I25" s="10">
        <v>10</v>
      </c>
      <c r="J25" s="9" t="s">
        <v>131</v>
      </c>
    </row>
    <row r="26" spans="1:10" x14ac:dyDescent="0.2">
      <c r="A26" s="9" t="s">
        <v>285</v>
      </c>
      <c r="B26" s="9" t="s">
        <v>236</v>
      </c>
      <c r="C26" s="9" t="s">
        <v>283</v>
      </c>
      <c r="D26" s="9" t="s">
        <v>255</v>
      </c>
      <c r="E26" s="9" t="s">
        <v>284</v>
      </c>
      <c r="F26" s="9" t="s">
        <v>107</v>
      </c>
      <c r="G26" s="4">
        <v>18</v>
      </c>
      <c r="H26" s="9" t="s">
        <v>286</v>
      </c>
      <c r="I26" s="10">
        <v>10</v>
      </c>
      <c r="J26" s="9" t="s">
        <v>131</v>
      </c>
    </row>
    <row r="27" spans="1:10" x14ac:dyDescent="0.2">
      <c r="A27" s="9" t="s">
        <v>287</v>
      </c>
      <c r="B27" s="9" t="s">
        <v>236</v>
      </c>
      <c r="C27" s="9" t="s">
        <v>288</v>
      </c>
      <c r="D27" s="9" t="s">
        <v>289</v>
      </c>
      <c r="E27" s="9" t="s">
        <v>290</v>
      </c>
      <c r="F27" s="9" t="s">
        <v>110</v>
      </c>
      <c r="G27" s="4">
        <v>18</v>
      </c>
      <c r="H27" s="9" t="s">
        <v>291</v>
      </c>
      <c r="I27" s="10">
        <v>10</v>
      </c>
      <c r="J27" s="9" t="s">
        <v>292</v>
      </c>
    </row>
    <row r="28" spans="1:10" x14ac:dyDescent="0.2">
      <c r="A28" s="9" t="s">
        <v>293</v>
      </c>
      <c r="B28" s="9" t="s">
        <v>236</v>
      </c>
      <c r="C28" s="9" t="s">
        <v>294</v>
      </c>
      <c r="D28" s="9" t="s">
        <v>255</v>
      </c>
      <c r="E28" s="9" t="s">
        <v>295</v>
      </c>
      <c r="F28" s="9" t="s">
        <v>111</v>
      </c>
      <c r="G28" s="4">
        <v>18</v>
      </c>
      <c r="H28" s="9" t="s">
        <v>277</v>
      </c>
      <c r="I28" s="10">
        <v>10</v>
      </c>
      <c r="J28" s="9" t="s">
        <v>131</v>
      </c>
    </row>
    <row r="29" spans="1:10" x14ac:dyDescent="0.2">
      <c r="A29" s="9" t="s">
        <v>296</v>
      </c>
      <c r="B29" s="9" t="s">
        <v>236</v>
      </c>
      <c r="C29" s="9" t="s">
        <v>297</v>
      </c>
      <c r="D29" s="9" t="s">
        <v>255</v>
      </c>
      <c r="E29" s="9" t="s">
        <v>298</v>
      </c>
      <c r="F29" s="9" t="s">
        <v>107</v>
      </c>
      <c r="G29" s="4">
        <v>36</v>
      </c>
      <c r="H29" s="9" t="s">
        <v>299</v>
      </c>
      <c r="I29" s="10">
        <v>11</v>
      </c>
      <c r="J29" s="9" t="s">
        <v>135</v>
      </c>
    </row>
    <row r="30" spans="1:10" x14ac:dyDescent="0.2">
      <c r="A30" s="9" t="s">
        <v>300</v>
      </c>
      <c r="B30" s="9" t="s">
        <v>236</v>
      </c>
      <c r="C30" s="9" t="s">
        <v>301</v>
      </c>
      <c r="D30" s="9" t="s">
        <v>255</v>
      </c>
      <c r="E30" s="9" t="s">
        <v>302</v>
      </c>
      <c r="F30" s="9" t="s">
        <v>107</v>
      </c>
      <c r="G30" s="4">
        <v>18</v>
      </c>
      <c r="H30" s="9" t="s">
        <v>303</v>
      </c>
      <c r="I30" s="10">
        <v>11</v>
      </c>
      <c r="J30" s="9" t="s">
        <v>135</v>
      </c>
    </row>
    <row r="31" spans="1:10" x14ac:dyDescent="0.2">
      <c r="A31" s="9" t="s">
        <v>304</v>
      </c>
      <c r="B31" s="9" t="s">
        <v>236</v>
      </c>
      <c r="C31" s="9" t="s">
        <v>305</v>
      </c>
      <c r="D31" s="9" t="s">
        <v>255</v>
      </c>
      <c r="E31" s="9" t="s">
        <v>306</v>
      </c>
      <c r="F31" s="9" t="s">
        <v>107</v>
      </c>
      <c r="G31" s="4">
        <v>18</v>
      </c>
      <c r="H31" s="9" t="s">
        <v>307</v>
      </c>
      <c r="I31" s="10">
        <v>11</v>
      </c>
      <c r="J31" s="9" t="s">
        <v>129</v>
      </c>
    </row>
    <row r="32" spans="1:10" x14ac:dyDescent="0.2">
      <c r="A32" s="9" t="s">
        <v>308</v>
      </c>
      <c r="B32" s="9" t="s">
        <v>236</v>
      </c>
      <c r="C32" s="9" t="s">
        <v>309</v>
      </c>
      <c r="D32" s="9" t="s">
        <v>289</v>
      </c>
      <c r="E32" s="9" t="s">
        <v>310</v>
      </c>
      <c r="F32" s="9" t="s">
        <v>107</v>
      </c>
      <c r="G32" s="4">
        <v>27</v>
      </c>
      <c r="H32" s="9" t="s">
        <v>311</v>
      </c>
      <c r="I32" s="10">
        <v>12</v>
      </c>
      <c r="J32" s="9" t="s">
        <v>312</v>
      </c>
    </row>
    <row r="33" spans="1:10" x14ac:dyDescent="0.2">
      <c r="A33" s="9" t="s">
        <v>313</v>
      </c>
      <c r="B33" s="9" t="s">
        <v>236</v>
      </c>
      <c r="C33" s="9" t="s">
        <v>314</v>
      </c>
      <c r="D33" s="9" t="s">
        <v>289</v>
      </c>
      <c r="E33" s="9" t="s">
        <v>315</v>
      </c>
      <c r="F33" s="9" t="s">
        <v>108</v>
      </c>
      <c r="G33" s="4">
        <v>60</v>
      </c>
      <c r="H33" s="9" t="s">
        <v>260</v>
      </c>
      <c r="I33" s="10">
        <v>12</v>
      </c>
      <c r="J33" s="9" t="s">
        <v>312</v>
      </c>
    </row>
    <row r="34" spans="1:10" x14ac:dyDescent="0.2">
      <c r="A34" s="9" t="s">
        <v>316</v>
      </c>
      <c r="B34" s="9" t="s">
        <v>236</v>
      </c>
      <c r="C34" s="9" t="s">
        <v>317</v>
      </c>
      <c r="D34" s="9" t="s">
        <v>289</v>
      </c>
      <c r="E34" s="9" t="s">
        <v>315</v>
      </c>
      <c r="F34" s="9" t="s">
        <v>110</v>
      </c>
      <c r="G34" s="4">
        <v>18</v>
      </c>
      <c r="H34" s="9" t="s">
        <v>260</v>
      </c>
      <c r="I34" s="10">
        <v>12</v>
      </c>
      <c r="J34" s="9" t="s">
        <v>312</v>
      </c>
    </row>
    <row r="35" spans="1:10" x14ac:dyDescent="0.2">
      <c r="A35" s="9" t="s">
        <v>318</v>
      </c>
      <c r="B35" s="9" t="s">
        <v>236</v>
      </c>
      <c r="C35" s="9" t="s">
        <v>319</v>
      </c>
      <c r="D35" s="9" t="s">
        <v>255</v>
      </c>
      <c r="E35" s="9" t="s">
        <v>320</v>
      </c>
      <c r="F35" s="9" t="s">
        <v>107</v>
      </c>
      <c r="G35" s="4">
        <v>9</v>
      </c>
      <c r="H35" s="9" t="s">
        <v>321</v>
      </c>
      <c r="I35" s="10">
        <v>13</v>
      </c>
      <c r="J35" s="9" t="s">
        <v>129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8B316-35DA-EF47-B6CC-26584758E5CA}">
  <dimension ref="A4:N61"/>
  <sheetViews>
    <sheetView tabSelected="1" workbookViewId="0">
      <selection activeCell="A12" sqref="A12"/>
    </sheetView>
  </sheetViews>
  <sheetFormatPr baseColWidth="10" defaultColWidth="9.33203125" defaultRowHeight="15" x14ac:dyDescent="0.2"/>
  <cols>
    <col min="1" max="1" width="39.33203125" customWidth="1"/>
    <col min="2" max="14" width="11.83203125" customWidth="1"/>
  </cols>
  <sheetData>
    <row r="4" spans="1:14" ht="16" x14ac:dyDescent="0.2">
      <c r="I4" s="1"/>
    </row>
    <row r="5" spans="1:14" x14ac:dyDescent="0.2">
      <c r="I5" s="2"/>
    </row>
    <row r="7" spans="1:14" ht="16" x14ac:dyDescent="0.2">
      <c r="A7" s="1" t="s">
        <v>325</v>
      </c>
    </row>
    <row r="8" spans="1:14" x14ac:dyDescent="0.2">
      <c r="A8" s="2" t="s">
        <v>324</v>
      </c>
    </row>
    <row r="11" spans="1:14" ht="24" x14ac:dyDescent="0.3">
      <c r="A11" s="16" t="s">
        <v>326</v>
      </c>
    </row>
    <row r="13" spans="1:14" x14ac:dyDescent="0.2">
      <c r="B13" s="53" t="s">
        <v>16</v>
      </c>
      <c r="C13" s="54"/>
      <c r="D13" s="53" t="s">
        <v>6</v>
      </c>
      <c r="E13" s="54"/>
      <c r="F13" s="53" t="s">
        <v>7</v>
      </c>
      <c r="G13" s="54"/>
      <c r="H13" s="53" t="s">
        <v>23</v>
      </c>
      <c r="I13" s="54"/>
      <c r="J13" s="53" t="s">
        <v>24</v>
      </c>
      <c r="K13" s="54"/>
      <c r="L13" s="53" t="s">
        <v>25</v>
      </c>
      <c r="M13" s="54"/>
      <c r="N13" s="54"/>
    </row>
    <row r="14" spans="1:14" x14ac:dyDescent="0.2">
      <c r="B14" s="11" t="s">
        <v>26</v>
      </c>
      <c r="C14" s="11" t="s">
        <v>27</v>
      </c>
      <c r="D14" s="11" t="s">
        <v>26</v>
      </c>
      <c r="E14" s="11" t="s">
        <v>27</v>
      </c>
      <c r="F14" s="11" t="s">
        <v>26</v>
      </c>
      <c r="G14" s="11" t="s">
        <v>27</v>
      </c>
      <c r="H14" s="11" t="s">
        <v>28</v>
      </c>
      <c r="I14" s="11" t="s">
        <v>27</v>
      </c>
      <c r="J14" s="11" t="s">
        <v>29</v>
      </c>
      <c r="K14" s="11" t="s">
        <v>30</v>
      </c>
      <c r="L14" s="11" t="s">
        <v>29</v>
      </c>
      <c r="M14" s="11" t="s">
        <v>31</v>
      </c>
      <c r="N14" s="11" t="s">
        <v>30</v>
      </c>
    </row>
    <row r="15" spans="1:14" x14ac:dyDescent="0.2">
      <c r="A15" s="9" t="s">
        <v>32</v>
      </c>
      <c r="B15" s="4">
        <v>316047</v>
      </c>
      <c r="D15" s="4">
        <v>375302</v>
      </c>
      <c r="F15" s="4">
        <v>384029</v>
      </c>
      <c r="H15" s="4">
        <v>387852</v>
      </c>
      <c r="J15" s="12">
        <v>0.18748793692077445</v>
      </c>
      <c r="K15" s="12">
        <v>9.9549773584807402E-3</v>
      </c>
      <c r="L15" s="12">
        <v>1.7332504303808616E-2</v>
      </c>
      <c r="M15" s="12">
        <v>2.3253273363851079E-2</v>
      </c>
      <c r="N15" s="12">
        <v>1.9831143728352707E-3</v>
      </c>
    </row>
    <row r="16" spans="1:14" x14ac:dyDescent="0.2">
      <c r="A16" s="9" t="s">
        <v>33</v>
      </c>
      <c r="B16" s="4">
        <v>840</v>
      </c>
      <c r="D16" s="4">
        <v>998</v>
      </c>
      <c r="F16" s="4">
        <v>1021</v>
      </c>
      <c r="H16" s="4">
        <v>1031</v>
      </c>
      <c r="J16" s="12">
        <v>0.18809523809523809</v>
      </c>
      <c r="K16" s="12">
        <v>9.7943192948090115E-3</v>
      </c>
      <c r="L16" s="12">
        <v>1.7384520418355143E-2</v>
      </c>
      <c r="M16" s="12">
        <v>2.3046092184368705E-2</v>
      </c>
      <c r="N16" s="12">
        <v>1.9512343555105893E-3</v>
      </c>
    </row>
    <row r="17" spans="1:14" x14ac:dyDescent="0.2">
      <c r="A17" s="9" t="s">
        <v>34</v>
      </c>
      <c r="B17" s="4">
        <v>123698</v>
      </c>
      <c r="D17" s="4">
        <v>147952</v>
      </c>
      <c r="F17" s="4">
        <v>151435</v>
      </c>
      <c r="H17" s="4">
        <v>152659</v>
      </c>
      <c r="J17" s="12">
        <v>0.19607431001309641</v>
      </c>
      <c r="K17" s="12">
        <v>8.0826757354640604E-3</v>
      </c>
      <c r="L17" s="12">
        <v>1.806572465286127E-2</v>
      </c>
      <c r="M17" s="12">
        <v>2.3541418838542327E-2</v>
      </c>
      <c r="N17" s="12">
        <v>1.6113339786418823E-3</v>
      </c>
    </row>
    <row r="19" spans="1:14" x14ac:dyDescent="0.2">
      <c r="A19" s="9" t="s">
        <v>35</v>
      </c>
    </row>
    <row r="20" spans="1:14" x14ac:dyDescent="0.2">
      <c r="A20" s="9" t="s">
        <v>36</v>
      </c>
      <c r="B20" s="4">
        <v>161423</v>
      </c>
      <c r="C20" s="12">
        <v>0.51075631156125512</v>
      </c>
      <c r="D20" s="4">
        <v>190406</v>
      </c>
      <c r="E20" s="12">
        <v>0.50734075491204411</v>
      </c>
      <c r="F20" s="4">
        <v>194666</v>
      </c>
      <c r="G20" s="12">
        <v>0.50690442648862455</v>
      </c>
      <c r="H20" s="4">
        <v>198377</v>
      </c>
      <c r="I20" s="12">
        <v>0.51147602693811045</v>
      </c>
      <c r="J20" s="12">
        <v>0.18809523809523809</v>
      </c>
      <c r="K20" s="12">
        <v>9.7943192948090115E-3</v>
      </c>
      <c r="L20" s="12">
        <v>1.6650132361994752E-2</v>
      </c>
      <c r="M20" s="12">
        <v>2.2373244540613291E-2</v>
      </c>
      <c r="N20" s="12">
        <v>3.783939332724584E-3</v>
      </c>
    </row>
    <row r="21" spans="1:14" x14ac:dyDescent="0.2">
      <c r="A21" s="9" t="s">
        <v>37</v>
      </c>
      <c r="B21" s="4">
        <v>154620</v>
      </c>
      <c r="C21" s="12">
        <v>0.48923103209332791</v>
      </c>
      <c r="D21" s="4">
        <v>184897</v>
      </c>
      <c r="E21" s="12">
        <v>0.49266190960879502</v>
      </c>
      <c r="F21" s="4">
        <v>189368</v>
      </c>
      <c r="G21" s="12">
        <v>0.49310859336143886</v>
      </c>
      <c r="H21" s="4">
        <v>195308</v>
      </c>
      <c r="I21" s="12">
        <v>0.50356321483452449</v>
      </c>
      <c r="J21" s="12">
        <v>0.1958155477945932</v>
      </c>
      <c r="K21" s="12">
        <v>3.1367496092264795E-2</v>
      </c>
      <c r="L21" s="12">
        <v>1.8043697376334489E-2</v>
      </c>
      <c r="M21" s="12">
        <v>2.4181030519694779E-2</v>
      </c>
      <c r="N21" s="12">
        <v>6.1962352907860563E-3</v>
      </c>
    </row>
    <row r="23" spans="1:14" ht="16" x14ac:dyDescent="0.2">
      <c r="A23" s="1" t="s">
        <v>38</v>
      </c>
    </row>
    <row r="24" spans="1:14" x14ac:dyDescent="0.2">
      <c r="B24" s="53" t="s">
        <v>16</v>
      </c>
      <c r="C24" s="54"/>
      <c r="D24" s="53" t="s">
        <v>6</v>
      </c>
      <c r="E24" s="54"/>
      <c r="F24" s="53" t="s">
        <v>7</v>
      </c>
      <c r="G24" s="54"/>
      <c r="H24" s="53" t="s">
        <v>23</v>
      </c>
      <c r="I24" s="54"/>
      <c r="J24" s="53" t="s">
        <v>24</v>
      </c>
      <c r="K24" s="54"/>
      <c r="L24" s="53" t="s">
        <v>25</v>
      </c>
      <c r="M24" s="54"/>
      <c r="N24" s="54"/>
    </row>
    <row r="25" spans="1:14" x14ac:dyDescent="0.2">
      <c r="B25" s="11" t="s">
        <v>26</v>
      </c>
      <c r="C25" s="11" t="s">
        <v>27</v>
      </c>
      <c r="D25" s="11" t="s">
        <v>26</v>
      </c>
      <c r="E25" s="11" t="s">
        <v>27</v>
      </c>
      <c r="F25" s="11" t="s">
        <v>26</v>
      </c>
      <c r="G25" s="11" t="s">
        <v>27</v>
      </c>
      <c r="H25" s="11" t="s">
        <v>28</v>
      </c>
      <c r="I25" s="11" t="s">
        <v>27</v>
      </c>
      <c r="J25" s="11" t="s">
        <v>29</v>
      </c>
      <c r="K25" s="11" t="s">
        <v>30</v>
      </c>
      <c r="L25" s="11" t="s">
        <v>29</v>
      </c>
      <c r="M25" s="11" t="s">
        <v>31</v>
      </c>
      <c r="N25" s="11" t="s">
        <v>30</v>
      </c>
    </row>
    <row r="26" spans="1:14" x14ac:dyDescent="0.2">
      <c r="A26" s="9" t="s">
        <v>39</v>
      </c>
      <c r="B26" s="4">
        <v>229148</v>
      </c>
      <c r="C26" s="12">
        <v>0.72504405990248288</v>
      </c>
      <c r="D26" s="4">
        <v>255508</v>
      </c>
      <c r="E26" s="12">
        <v>0.68080639058678083</v>
      </c>
      <c r="F26" s="4">
        <v>267093</v>
      </c>
      <c r="G26" s="12">
        <v>0.69550216259709552</v>
      </c>
      <c r="H26" s="4">
        <v>260085</v>
      </c>
      <c r="I26" s="12">
        <v>0.67057795241483864</v>
      </c>
      <c r="J26" s="12">
        <v>0.11503482465480824</v>
      </c>
      <c r="K26" s="12">
        <v>-2.6238051914501691E-2</v>
      </c>
      <c r="L26" s="12">
        <v>1.0948059886390915E-2</v>
      </c>
      <c r="M26" s="12">
        <v>4.5341046072921332E-2</v>
      </c>
      <c r="N26" s="12">
        <v>-5.3035684949587214E-3</v>
      </c>
    </row>
    <row r="27" spans="1:14" x14ac:dyDescent="0.2">
      <c r="A27" s="9" t="s">
        <v>40</v>
      </c>
      <c r="B27" s="4">
        <v>58587</v>
      </c>
      <c r="C27" s="12">
        <v>0.18537432723613892</v>
      </c>
      <c r="D27" s="4">
        <v>80740</v>
      </c>
      <c r="E27" s="12">
        <v>0.21513341255841961</v>
      </c>
      <c r="F27" s="4">
        <v>82304</v>
      </c>
      <c r="G27" s="12">
        <v>0.2143171479237245</v>
      </c>
      <c r="H27" s="4">
        <v>86009</v>
      </c>
      <c r="I27" s="12">
        <v>0.22175726823633757</v>
      </c>
      <c r="J27" s="12">
        <v>0.37812142625497125</v>
      </c>
      <c r="K27" s="12">
        <v>4.501603810264386E-2</v>
      </c>
      <c r="L27" s="12">
        <v>3.2591982080260706E-2</v>
      </c>
      <c r="M27" s="12">
        <v>1.9370819915778936E-2</v>
      </c>
      <c r="N27" s="12">
        <v>8.8453373830843507E-3</v>
      </c>
    </row>
    <row r="28" spans="1:14" x14ac:dyDescent="0.2">
      <c r="A28" s="9" t="s">
        <v>41</v>
      </c>
      <c r="B28" s="4">
        <v>4877</v>
      </c>
      <c r="C28" s="12">
        <v>1.5431249149651792E-2</v>
      </c>
      <c r="D28" s="4">
        <v>7289</v>
      </c>
      <c r="E28" s="12">
        <v>1.9421692397056236E-2</v>
      </c>
      <c r="F28" s="4">
        <v>6820</v>
      </c>
      <c r="G28" s="12">
        <v>1.7759075486486697E-2</v>
      </c>
      <c r="H28" s="4">
        <v>7854</v>
      </c>
      <c r="I28" s="12">
        <v>2.0249992265090808E-2</v>
      </c>
      <c r="J28" s="12">
        <v>0.49456633176132869</v>
      </c>
      <c r="K28" s="12">
        <v>0.15161290322580645</v>
      </c>
      <c r="L28" s="12">
        <v>4.1001893512416121E-2</v>
      </c>
      <c r="M28" s="12">
        <v>-6.4343531348607486E-2</v>
      </c>
      <c r="N28" s="12">
        <v>2.8635016712975858E-2</v>
      </c>
    </row>
    <row r="29" spans="1:14" x14ac:dyDescent="0.2">
      <c r="A29" s="9" t="s">
        <v>42</v>
      </c>
      <c r="B29" s="4">
        <v>1234</v>
      </c>
      <c r="C29" s="12">
        <v>3.9044825611380587E-3</v>
      </c>
      <c r="D29" s="4">
        <v>1582</v>
      </c>
      <c r="E29" s="12">
        <v>4.215271967642059E-3</v>
      </c>
      <c r="F29" s="4">
        <v>2178</v>
      </c>
      <c r="G29" s="12">
        <v>5.6714466876199455E-3</v>
      </c>
      <c r="H29" s="4">
        <v>1652</v>
      </c>
      <c r="I29" s="12">
        <v>4.2593566618194566E-3</v>
      </c>
      <c r="J29" s="12">
        <v>0.28200972447325767</v>
      </c>
      <c r="K29" s="12">
        <v>-0.24150596877869604</v>
      </c>
      <c r="L29" s="12">
        <v>2.5154050415948204E-2</v>
      </c>
      <c r="M29" s="12">
        <v>0.37673830594184587</v>
      </c>
      <c r="N29" s="12">
        <v>-5.3783681786161219E-2</v>
      </c>
    </row>
    <row r="30" spans="1:14" x14ac:dyDescent="0.2">
      <c r="A30" s="9" t="s">
        <v>43</v>
      </c>
      <c r="B30" s="4">
        <v>14432</v>
      </c>
      <c r="C30" s="12">
        <v>4.5664094264460664E-2</v>
      </c>
      <c r="D30" s="4">
        <v>17056</v>
      </c>
      <c r="E30" s="12">
        <v>4.54460674336934E-2</v>
      </c>
      <c r="F30" s="4">
        <v>12727</v>
      </c>
      <c r="G30" s="12">
        <v>3.3140726351395339E-2</v>
      </c>
      <c r="H30" s="4">
        <v>17658</v>
      </c>
      <c r="I30" s="12">
        <v>4.5527675505089571E-2</v>
      </c>
      <c r="J30" s="12">
        <v>0.18181818181818182</v>
      </c>
      <c r="K30" s="12">
        <v>0.38744401665749978</v>
      </c>
      <c r="L30" s="12">
        <v>1.6845724056481437E-2</v>
      </c>
      <c r="M30" s="12">
        <v>-0.25381097560975607</v>
      </c>
      <c r="N30" s="12">
        <v>6.7684882854249562E-2</v>
      </c>
    </row>
    <row r="31" spans="1:14" x14ac:dyDescent="0.2">
      <c r="A31" s="9" t="s">
        <v>44</v>
      </c>
      <c r="B31" s="4">
        <v>7765</v>
      </c>
      <c r="C31" s="12">
        <v>2.4569130540710717E-2</v>
      </c>
      <c r="D31" s="4">
        <v>13144</v>
      </c>
      <c r="E31" s="12">
        <v>3.5022461910674603E-2</v>
      </c>
      <c r="F31" s="4">
        <v>12902</v>
      </c>
      <c r="G31" s="12">
        <v>3.359642110361457E-2</v>
      </c>
      <c r="H31" s="4">
        <v>14585</v>
      </c>
      <c r="I31" s="12">
        <v>3.7604550189247445E-2</v>
      </c>
      <c r="J31" s="12">
        <v>0.69272376046361883</v>
      </c>
      <c r="K31" s="12">
        <v>0.13044489226476516</v>
      </c>
      <c r="L31" s="12">
        <v>5.4043681083267181E-2</v>
      </c>
      <c r="M31" s="12">
        <v>-1.8411442483262319E-2</v>
      </c>
      <c r="N31" s="12">
        <v>2.4825396335967254E-2</v>
      </c>
    </row>
    <row r="32" spans="1:14" x14ac:dyDescent="0.2">
      <c r="A32" s="9" t="s">
        <v>45</v>
      </c>
      <c r="B32" s="4">
        <v>50262</v>
      </c>
      <c r="C32" s="12">
        <v>0.15903330833705112</v>
      </c>
      <c r="D32" s="4">
        <v>65902</v>
      </c>
      <c r="E32" s="12">
        <v>0.17559725234611059</v>
      </c>
      <c r="F32" s="4">
        <v>64774</v>
      </c>
      <c r="G32" s="12">
        <v>0.16866955360142072</v>
      </c>
      <c r="H32" s="4">
        <v>69565</v>
      </c>
      <c r="I32" s="12">
        <v>0.1793596526510112</v>
      </c>
      <c r="J32" s="12">
        <v>0.31116947196689348</v>
      </c>
      <c r="K32" s="12">
        <v>7.3964862444808099E-2</v>
      </c>
      <c r="L32" s="12">
        <v>2.7462270048069115E-2</v>
      </c>
      <c r="M32" s="12">
        <v>-1.7116324239021541E-2</v>
      </c>
      <c r="N32" s="12">
        <v>1.4373779217878857E-2</v>
      </c>
    </row>
    <row r="33" spans="1:14" x14ac:dyDescent="0.2">
      <c r="A33" s="9" t="s">
        <v>46</v>
      </c>
      <c r="B33" s="4">
        <v>265785</v>
      </c>
      <c r="C33" s="12">
        <v>0.84096669166294891</v>
      </c>
      <c r="D33" s="4">
        <v>309400</v>
      </c>
      <c r="E33" s="12">
        <v>0.82440274765388943</v>
      </c>
      <c r="F33" s="4">
        <v>319255</v>
      </c>
      <c r="G33" s="12">
        <v>0.83133044639857923</v>
      </c>
      <c r="H33" s="4">
        <v>318287</v>
      </c>
      <c r="I33" s="12">
        <v>0.82064034734898883</v>
      </c>
      <c r="J33" s="12">
        <v>0.16409880166299828</v>
      </c>
      <c r="K33" s="12">
        <v>-3.0320590123882165E-3</v>
      </c>
      <c r="L33" s="12">
        <v>1.5310749404570112E-2</v>
      </c>
      <c r="M33" s="12">
        <v>3.185197155785402E-2</v>
      </c>
      <c r="N33" s="12">
        <v>-6.0714861386645946E-4</v>
      </c>
    </row>
    <row r="35" spans="1:14" x14ac:dyDescent="0.2">
      <c r="A35" s="9" t="s">
        <v>47</v>
      </c>
    </row>
    <row r="36" spans="1:14" x14ac:dyDescent="0.2">
      <c r="B36" s="53" t="s">
        <v>16</v>
      </c>
      <c r="C36" s="54"/>
      <c r="D36" s="53" t="s">
        <v>6</v>
      </c>
      <c r="E36" s="54"/>
      <c r="F36" s="53" t="s">
        <v>7</v>
      </c>
      <c r="G36" s="54"/>
      <c r="H36" s="53" t="s">
        <v>23</v>
      </c>
      <c r="I36" s="54"/>
      <c r="J36" s="53" t="s">
        <v>24</v>
      </c>
      <c r="K36" s="54"/>
      <c r="L36" s="53" t="s">
        <v>25</v>
      </c>
      <c r="M36" s="54"/>
      <c r="N36" s="54"/>
    </row>
    <row r="37" spans="1:14" x14ac:dyDescent="0.2">
      <c r="B37" s="11" t="s">
        <v>26</v>
      </c>
      <c r="C37" s="11" t="s">
        <v>27</v>
      </c>
      <c r="D37" s="11" t="s">
        <v>26</v>
      </c>
      <c r="E37" s="11" t="s">
        <v>27</v>
      </c>
      <c r="F37" s="11" t="s">
        <v>26</v>
      </c>
      <c r="G37" s="11" t="s">
        <v>27</v>
      </c>
      <c r="H37" s="11" t="s">
        <v>28</v>
      </c>
      <c r="I37" s="11" t="s">
        <v>27</v>
      </c>
      <c r="J37" s="11" t="s">
        <v>29</v>
      </c>
      <c r="K37" s="11" t="s">
        <v>30</v>
      </c>
      <c r="L37" s="11" t="s">
        <v>29</v>
      </c>
      <c r="M37" s="11" t="s">
        <v>31</v>
      </c>
      <c r="N37" s="11" t="s">
        <v>30</v>
      </c>
    </row>
    <row r="38" spans="1:14" x14ac:dyDescent="0.2">
      <c r="A38" s="9" t="s">
        <v>48</v>
      </c>
      <c r="B38" s="4">
        <v>22681</v>
      </c>
      <c r="C38" s="12">
        <v>7.1764642600625858E-2</v>
      </c>
      <c r="D38" s="4">
        <v>24605</v>
      </c>
      <c r="E38" s="12">
        <v>6.5560535248946186E-2</v>
      </c>
      <c r="F38" s="4">
        <v>24007</v>
      </c>
      <c r="G38" s="12">
        <v>6.2513508094440784E-2</v>
      </c>
      <c r="H38" s="4">
        <v>24017</v>
      </c>
      <c r="I38" s="12">
        <v>6.1923104689417613E-2</v>
      </c>
      <c r="J38" s="12">
        <v>8.4828711256117462E-2</v>
      </c>
      <c r="K38" s="12">
        <v>4.1654517432415547E-4</v>
      </c>
      <c r="L38" s="12">
        <v>8.1754484165201813E-3</v>
      </c>
      <c r="M38" s="12">
        <v>-2.430400325137172E-2</v>
      </c>
      <c r="N38" s="12">
        <v>8.3295157542462306E-5</v>
      </c>
    </row>
    <row r="39" spans="1:14" x14ac:dyDescent="0.2">
      <c r="A39" s="9" t="s">
        <v>49</v>
      </c>
      <c r="B39" s="4">
        <v>23848</v>
      </c>
      <c r="C39" s="12">
        <v>7.545713137602951E-2</v>
      </c>
      <c r="D39" s="4">
        <v>26568</v>
      </c>
      <c r="E39" s="12">
        <v>7.07909896563301E-2</v>
      </c>
      <c r="F39" s="4">
        <v>26225</v>
      </c>
      <c r="G39" s="12">
        <v>6.8289113582567978E-2</v>
      </c>
      <c r="H39" s="4">
        <v>26346</v>
      </c>
      <c r="I39" s="12">
        <v>6.7927972525602551E-2</v>
      </c>
      <c r="J39" s="12">
        <v>0.11405568601140557</v>
      </c>
      <c r="K39" s="12">
        <v>4.6139180171591992E-3</v>
      </c>
      <c r="L39" s="12">
        <v>1.0859251029854633E-2</v>
      </c>
      <c r="M39" s="12">
        <v>-1.2910267991568802E-2</v>
      </c>
      <c r="N39" s="12">
        <v>9.2108524376555145E-4</v>
      </c>
    </row>
    <row r="40" spans="1:14" x14ac:dyDescent="0.2">
      <c r="A40" s="9" t="s">
        <v>50</v>
      </c>
      <c r="B40" s="4">
        <v>25220</v>
      </c>
      <c r="C40" s="12">
        <v>7.9798257854053353E-2</v>
      </c>
      <c r="D40" s="4">
        <v>26857</v>
      </c>
      <c r="E40" s="12">
        <v>7.156103617886396E-2</v>
      </c>
      <c r="F40" s="4">
        <v>26810</v>
      </c>
      <c r="G40" s="12">
        <v>6.9812436039986561E-2</v>
      </c>
      <c r="H40" s="4">
        <v>26076</v>
      </c>
      <c r="I40" s="12">
        <v>6.7231830698307599E-2</v>
      </c>
      <c r="J40" s="12">
        <v>6.4908802537668522E-2</v>
      </c>
      <c r="K40" s="12">
        <v>-2.7377844088026855E-2</v>
      </c>
      <c r="L40" s="12">
        <v>6.3087331624596121E-3</v>
      </c>
      <c r="M40" s="12">
        <v>-1.7500093085601742E-3</v>
      </c>
      <c r="N40" s="12">
        <v>-5.5365368103083012E-3</v>
      </c>
    </row>
    <row r="41" spans="1:14" x14ac:dyDescent="0.2">
      <c r="A41" s="9" t="s">
        <v>51</v>
      </c>
      <c r="B41" s="4">
        <v>24810</v>
      </c>
      <c r="C41" s="12">
        <v>7.8500982448812998E-2</v>
      </c>
      <c r="D41" s="4">
        <v>26984</v>
      </c>
      <c r="E41" s="12">
        <v>7.1899430325444574E-2</v>
      </c>
      <c r="F41" s="4">
        <v>26489</v>
      </c>
      <c r="G41" s="12">
        <v>6.8976561665915856E-2</v>
      </c>
      <c r="H41" s="4">
        <v>26548</v>
      </c>
      <c r="I41" s="12">
        <v>6.844878974454173E-2</v>
      </c>
      <c r="J41" s="12">
        <v>8.7625957275292224E-2</v>
      </c>
      <c r="K41" s="12">
        <v>2.2273396504209294E-3</v>
      </c>
      <c r="L41" s="12">
        <v>8.4351067198906726E-3</v>
      </c>
      <c r="M41" s="12">
        <v>-1.8344203972724626E-2</v>
      </c>
      <c r="N41" s="12">
        <v>4.4507157630158112E-4</v>
      </c>
    </row>
    <row r="42" spans="1:14" x14ac:dyDescent="0.2">
      <c r="A42" s="9" t="s">
        <v>52</v>
      </c>
      <c r="B42" s="4">
        <v>34432</v>
      </c>
      <c r="C42" s="12">
        <v>0.10894582134935626</v>
      </c>
      <c r="D42" s="4">
        <v>43951</v>
      </c>
      <c r="E42" s="12">
        <v>0.11710835540444761</v>
      </c>
      <c r="F42" s="4">
        <v>45179</v>
      </c>
      <c r="G42" s="12">
        <v>0.11764476120292999</v>
      </c>
      <c r="H42" s="4">
        <v>47567</v>
      </c>
      <c r="I42" s="12">
        <v>0.12264214184792137</v>
      </c>
      <c r="J42" s="12">
        <v>0.27645794609665425</v>
      </c>
      <c r="K42" s="12">
        <v>5.285641559131455E-2</v>
      </c>
      <c r="L42" s="12">
        <v>2.4709237120494443E-2</v>
      </c>
      <c r="M42" s="12">
        <v>2.7940206138654444E-2</v>
      </c>
      <c r="N42" s="12">
        <v>1.0354615088146168E-2</v>
      </c>
    </row>
    <row r="43" spans="1:14" x14ac:dyDescent="0.2">
      <c r="A43" s="9" t="s">
        <v>53</v>
      </c>
      <c r="B43" s="4">
        <v>39208</v>
      </c>
      <c r="C43" s="12">
        <v>0.12405749777722934</v>
      </c>
      <c r="D43" s="4">
        <v>42801</v>
      </c>
      <c r="E43" s="12">
        <v>0.11404415643934751</v>
      </c>
      <c r="F43" s="4">
        <v>43569</v>
      </c>
      <c r="G43" s="12">
        <v>0.11345236948251304</v>
      </c>
      <c r="H43" s="4">
        <v>42383</v>
      </c>
      <c r="I43" s="12">
        <v>0.10927621876385837</v>
      </c>
      <c r="J43" s="12">
        <v>9.1639461334421551E-2</v>
      </c>
      <c r="K43" s="12">
        <v>-2.7221189377768597E-2</v>
      </c>
      <c r="L43" s="12">
        <v>8.8066180026959984E-3</v>
      </c>
      <c r="M43" s="12">
        <v>1.794350599285055E-2</v>
      </c>
      <c r="N43" s="12">
        <v>-5.5045043609143196E-3</v>
      </c>
    </row>
    <row r="44" spans="1:14" x14ac:dyDescent="0.2">
      <c r="A44" s="9" t="s">
        <v>54</v>
      </c>
      <c r="B44" s="4">
        <v>45045</v>
      </c>
      <c r="C44" s="12">
        <v>0.14252626982695613</v>
      </c>
      <c r="D44" s="4">
        <v>43283</v>
      </c>
      <c r="E44" s="12">
        <v>0.11532845548385035</v>
      </c>
      <c r="F44" s="4">
        <v>41762</v>
      </c>
      <c r="G44" s="12">
        <v>0.10874699566959786</v>
      </c>
      <c r="H44" s="4">
        <v>39120</v>
      </c>
      <c r="I44" s="12">
        <v>0.10086321586584573</v>
      </c>
      <c r="J44" s="12">
        <v>-3.9116439116439118E-2</v>
      </c>
      <c r="K44" s="12">
        <v>-6.3263253675590256E-2</v>
      </c>
      <c r="L44" s="12">
        <v>-3.982253901813837E-3</v>
      </c>
      <c r="M44" s="12">
        <v>-3.5140817410992731E-2</v>
      </c>
      <c r="N44" s="12">
        <v>-1.2985548681981873E-2</v>
      </c>
    </row>
    <row r="45" spans="1:14" x14ac:dyDescent="0.2">
      <c r="A45" s="9" t="s">
        <v>55</v>
      </c>
      <c r="B45" s="4">
        <v>39526</v>
      </c>
      <c r="C45" s="12">
        <v>0.12506367723787917</v>
      </c>
      <c r="D45" s="4">
        <v>51408</v>
      </c>
      <c r="E45" s="12">
        <v>0.13697768730249238</v>
      </c>
      <c r="F45" s="4">
        <v>53135</v>
      </c>
      <c r="G45" s="12">
        <v>0.13836194662382267</v>
      </c>
      <c r="H45" s="4">
        <v>54316</v>
      </c>
      <c r="I45" s="12">
        <v>0</v>
      </c>
      <c r="J45" s="12">
        <v>0.30061225522440926</v>
      </c>
      <c r="K45" s="12">
        <v>2.2226404441516891E-2</v>
      </c>
      <c r="L45" s="12">
        <v>2.66319696137578E-2</v>
      </c>
      <c r="M45" s="12">
        <v>3.3593993152816637E-2</v>
      </c>
      <c r="N45" s="12">
        <v>4.4062788264351838E-3</v>
      </c>
    </row>
    <row r="46" spans="1:14" x14ac:dyDescent="0.2">
      <c r="A46" s="9" t="s">
        <v>56</v>
      </c>
      <c r="B46" s="4">
        <v>31492</v>
      </c>
      <c r="C46" s="12">
        <v>9.9643407467876616E-2</v>
      </c>
      <c r="D46" s="4">
        <v>51613</v>
      </c>
      <c r="E46" s="12">
        <v>0.13752391407453199</v>
      </c>
      <c r="F46" s="4">
        <v>57112</v>
      </c>
      <c r="G46" s="12">
        <v>0.14871793536425634</v>
      </c>
      <c r="H46" s="4">
        <v>62438</v>
      </c>
      <c r="I46" s="12">
        <v>0.16098408671348866</v>
      </c>
      <c r="J46" s="12">
        <v>0.63892417121808709</v>
      </c>
      <c r="K46" s="12">
        <v>9.3255357893262364E-2</v>
      </c>
      <c r="L46" s="12">
        <v>5.0644728990775656E-2</v>
      </c>
      <c r="M46" s="12">
        <v>0.10654292523201514</v>
      </c>
      <c r="N46" s="12">
        <v>1.7991901138350919E-2</v>
      </c>
    </row>
    <row r="47" spans="1:14" x14ac:dyDescent="0.2">
      <c r="A47" s="9" t="s">
        <v>57</v>
      </c>
      <c r="B47" s="4">
        <v>21517</v>
      </c>
      <c r="C47" s="12">
        <v>6.8081646084284936E-2</v>
      </c>
      <c r="D47" s="4">
        <v>26866</v>
      </c>
      <c r="E47" s="12">
        <v>7.1585016866416912E-2</v>
      </c>
      <c r="F47" s="4">
        <v>28998</v>
      </c>
      <c r="G47" s="12">
        <v>7.5509922427733328E-2</v>
      </c>
      <c r="H47" s="4">
        <v>28126</v>
      </c>
      <c r="I47" s="12">
        <v>7.4765632251477365E-2</v>
      </c>
      <c r="J47" s="12">
        <v>0.24859413487010271</v>
      </c>
      <c r="K47" s="12">
        <v>-3.0071039382026345E-2</v>
      </c>
      <c r="L47" s="12">
        <v>2.2450117217012178E-2</v>
      </c>
      <c r="M47" s="12">
        <v>7.9356807861237222E-2</v>
      </c>
      <c r="N47" s="12">
        <v>-6.0878826157920729E-3</v>
      </c>
    </row>
    <row r="48" spans="1:14" x14ac:dyDescent="0.2">
      <c r="A48" s="9" t="s">
        <v>58</v>
      </c>
      <c r="B48" s="4">
        <v>8269</v>
      </c>
      <c r="C48" s="12">
        <v>2.6163830063250085E-2</v>
      </c>
      <c r="D48" s="4">
        <v>10385</v>
      </c>
      <c r="E48" s="12">
        <v>2.7671048915273565E-2</v>
      </c>
      <c r="F48" s="4">
        <v>10741</v>
      </c>
      <c r="G48" s="12">
        <v>2.7969241906210206E-2</v>
      </c>
      <c r="H48" s="4">
        <v>10920</v>
      </c>
      <c r="I48" s="12">
        <v>2.7693553211018636E-2</v>
      </c>
      <c r="J48" s="12">
        <v>0.25589551336316363</v>
      </c>
      <c r="K48" s="12">
        <v>1.6665114979983242E-2</v>
      </c>
      <c r="L48" s="12">
        <v>2.3046445754891343E-2</v>
      </c>
      <c r="M48" s="12">
        <v>3.4280211844005759E-2</v>
      </c>
      <c r="N48" s="12">
        <v>3.3110245123388893E-3</v>
      </c>
    </row>
    <row r="49" spans="1:14" x14ac:dyDescent="0.2">
      <c r="A49" s="9" t="s">
        <v>59</v>
      </c>
      <c r="B49" s="4">
        <v>45</v>
      </c>
      <c r="D49" s="4">
        <v>45</v>
      </c>
      <c r="F49" s="4">
        <v>46</v>
      </c>
      <c r="H49" s="4">
        <v>48</v>
      </c>
      <c r="J49" s="12">
        <v>0</v>
      </c>
      <c r="K49" s="12">
        <v>4.3478260869565216E-2</v>
      </c>
      <c r="L49" s="12">
        <v>0</v>
      </c>
      <c r="M49" s="12">
        <v>2.2222222222222143E-2</v>
      </c>
      <c r="N49" s="12">
        <v>8.5482523039324132E-3</v>
      </c>
    </row>
    <row r="51" spans="1:14" x14ac:dyDescent="0.2">
      <c r="A51" s="9" t="s">
        <v>60</v>
      </c>
    </row>
    <row r="52" spans="1:14" x14ac:dyDescent="0.2">
      <c r="B52" s="53" t="s">
        <v>16</v>
      </c>
      <c r="C52" s="54"/>
      <c r="D52" s="53" t="s">
        <v>6</v>
      </c>
      <c r="E52" s="54"/>
      <c r="F52" s="53" t="s">
        <v>7</v>
      </c>
      <c r="G52" s="54"/>
      <c r="H52" s="53" t="s">
        <v>23</v>
      </c>
      <c r="I52" s="54"/>
      <c r="J52" s="53" t="s">
        <v>24</v>
      </c>
      <c r="K52" s="54"/>
      <c r="L52" s="53" t="s">
        <v>25</v>
      </c>
      <c r="M52" s="54"/>
      <c r="N52" s="54"/>
    </row>
    <row r="53" spans="1:14" x14ac:dyDescent="0.2">
      <c r="B53" s="11" t="s">
        <v>26</v>
      </c>
      <c r="C53" s="11" t="s">
        <v>27</v>
      </c>
      <c r="D53" s="11" t="s">
        <v>26</v>
      </c>
      <c r="E53" s="11" t="s">
        <v>27</v>
      </c>
      <c r="F53" s="11" t="s">
        <v>26</v>
      </c>
      <c r="G53" s="11" t="s">
        <v>27</v>
      </c>
      <c r="H53" s="11" t="s">
        <v>28</v>
      </c>
      <c r="I53" s="11" t="s">
        <v>27</v>
      </c>
      <c r="J53" s="11" t="s">
        <v>29</v>
      </c>
      <c r="K53" s="11" t="s">
        <v>30</v>
      </c>
      <c r="L53" s="11" t="s">
        <v>29</v>
      </c>
      <c r="M53" s="11" t="s">
        <v>31</v>
      </c>
      <c r="N53" s="11" t="s">
        <v>30</v>
      </c>
    </row>
    <row r="54" spans="1:14" x14ac:dyDescent="0.2">
      <c r="A54" s="9" t="s">
        <v>61</v>
      </c>
      <c r="B54" s="4">
        <v>46723</v>
      </c>
      <c r="C54" s="12">
        <v>0.3777183139581885</v>
      </c>
      <c r="D54" s="4">
        <v>41922</v>
      </c>
      <c r="E54" s="12">
        <v>0.28334865361738942</v>
      </c>
      <c r="F54" s="4">
        <v>42299</v>
      </c>
      <c r="G54" s="12">
        <v>0.27932116089411296</v>
      </c>
      <c r="H54" s="4">
        <v>38915</v>
      </c>
      <c r="I54" s="12">
        <v>0.25491454811049463</v>
      </c>
      <c r="J54" s="12">
        <v>-0.10275453202919334</v>
      </c>
      <c r="K54" s="12">
        <v>-8.0001891297666605E-2</v>
      </c>
      <c r="L54" s="12">
        <v>-1.0784011098820878E-2</v>
      </c>
      <c r="M54" s="12">
        <v>8.9928915605170801E-3</v>
      </c>
      <c r="N54" s="12">
        <v>-1.6538446020926023E-2</v>
      </c>
    </row>
    <row r="55" spans="1:14" x14ac:dyDescent="0.2">
      <c r="A55" s="9" t="s">
        <v>62</v>
      </c>
      <c r="B55" s="4">
        <v>20816</v>
      </c>
      <c r="C55" s="12">
        <v>0.16828081294766287</v>
      </c>
      <c r="D55" s="4">
        <v>19771</v>
      </c>
      <c r="E55" s="12">
        <v>0.13363117767924731</v>
      </c>
      <c r="F55" s="4">
        <v>20087</v>
      </c>
      <c r="G55" s="12">
        <v>0.13264436887113282</v>
      </c>
      <c r="H55" s="4">
        <v>19028</v>
      </c>
      <c r="I55" s="12">
        <v>0.12464381399065892</v>
      </c>
      <c r="J55" s="12">
        <v>-5.0201767870868566E-2</v>
      </c>
      <c r="K55" s="12">
        <v>-5.2720665106785483E-2</v>
      </c>
      <c r="L55" s="12">
        <v>-5.1373289733447347E-3</v>
      </c>
      <c r="M55" s="12">
        <v>1.5983005411966955E-2</v>
      </c>
      <c r="N55" s="12">
        <v>-1.0773794638574863E-2</v>
      </c>
    </row>
    <row r="56" spans="1:14" x14ac:dyDescent="0.2">
      <c r="A56" s="9" t="s">
        <v>63</v>
      </c>
      <c r="B56" s="4">
        <v>22462</v>
      </c>
      <c r="C56" s="12">
        <v>0.18158741450953128</v>
      </c>
      <c r="D56" s="4">
        <v>27908</v>
      </c>
      <c r="E56" s="12">
        <v>0.18862874445766195</v>
      </c>
      <c r="F56" s="4">
        <v>28541</v>
      </c>
      <c r="G56" s="12">
        <v>0.18847030078911745</v>
      </c>
      <c r="H56" s="4">
        <v>28605</v>
      </c>
      <c r="I56" s="12">
        <v>0.18737840546577667</v>
      </c>
      <c r="J56" s="12">
        <v>0.24245392217968123</v>
      </c>
      <c r="K56" s="12">
        <v>2.2423881433726919E-3</v>
      </c>
      <c r="L56" s="12">
        <v>2.1946190635297347E-2</v>
      </c>
      <c r="M56" s="12">
        <v>2.2681668338827565E-2</v>
      </c>
      <c r="N56" s="12">
        <v>4.4807590467921266E-4</v>
      </c>
    </row>
    <row r="57" spans="1:14" x14ac:dyDescent="0.2">
      <c r="A57" s="9" t="s">
        <v>64</v>
      </c>
      <c r="B57" s="4">
        <v>13826</v>
      </c>
      <c r="C57" s="12">
        <v>0.11177221943766269</v>
      </c>
      <c r="D57" s="4">
        <v>19724</v>
      </c>
      <c r="E57" s="12">
        <v>0.13331350708337839</v>
      </c>
      <c r="F57" s="4">
        <v>20463</v>
      </c>
      <c r="G57" s="12">
        <v>0.13512728233235383</v>
      </c>
      <c r="H57" s="4">
        <v>21596</v>
      </c>
      <c r="I57" s="12">
        <v>0.14146561945250527</v>
      </c>
      <c r="J57" s="12">
        <v>0.42658758860118617</v>
      </c>
      <c r="K57" s="12">
        <v>5.5368225577872257E-2</v>
      </c>
      <c r="L57" s="12">
        <v>3.6167208607604806E-2</v>
      </c>
      <c r="M57" s="12">
        <v>3.7467045224092388E-2</v>
      </c>
      <c r="N57" s="12">
        <v>1.0836238305832468E-2</v>
      </c>
    </row>
    <row r="58" spans="1:14" x14ac:dyDescent="0.2">
      <c r="A58" s="9" t="s">
        <v>65</v>
      </c>
      <c r="B58" s="4">
        <v>12662</v>
      </c>
      <c r="C58" s="12">
        <v>0.10236220472440945</v>
      </c>
      <c r="D58" s="4">
        <v>22839</v>
      </c>
      <c r="E58" s="12">
        <v>0.15436763274575538</v>
      </c>
      <c r="F58" s="4">
        <v>23696</v>
      </c>
      <c r="G58" s="12">
        <v>0.15647637600290554</v>
      </c>
      <c r="H58" s="4">
        <v>26115</v>
      </c>
      <c r="I58" s="12">
        <v>0.17106754269319202</v>
      </c>
      <c r="J58" s="12">
        <v>0.80374348444163635</v>
      </c>
      <c r="K58" s="12">
        <v>0.10208474004051317</v>
      </c>
      <c r="L58" s="12">
        <v>6.076083751188377E-2</v>
      </c>
      <c r="M58" s="12">
        <v>3.7523534305354822E-2</v>
      </c>
      <c r="N58" s="12">
        <v>1.9630922237746651E-2</v>
      </c>
    </row>
    <row r="59" spans="1:14" x14ac:dyDescent="0.2">
      <c r="A59" s="9" t="s">
        <v>66</v>
      </c>
      <c r="B59" s="4">
        <v>3574</v>
      </c>
      <c r="C59" s="12">
        <v>2.8892948956329125E-2</v>
      </c>
      <c r="D59" s="4">
        <v>7652</v>
      </c>
      <c r="E59" s="12">
        <v>5.1719476587001191E-2</v>
      </c>
      <c r="F59" s="4">
        <v>7929</v>
      </c>
      <c r="G59" s="12">
        <v>5.2359097962822336E-2</v>
      </c>
      <c r="H59" s="4">
        <v>8859</v>
      </c>
      <c r="I59" s="12">
        <v>5.8031298514990927E-2</v>
      </c>
      <c r="J59" s="12">
        <v>1.1410184667039731</v>
      </c>
      <c r="K59" s="12">
        <v>0.1172909572455543</v>
      </c>
      <c r="L59" s="12">
        <v>7.9100866621809374E-2</v>
      </c>
      <c r="M59" s="12">
        <v>3.6199686356508165E-2</v>
      </c>
      <c r="N59" s="12">
        <v>2.2429229593434963E-2</v>
      </c>
    </row>
    <row r="60" spans="1:14" x14ac:dyDescent="0.2">
      <c r="A60" s="9" t="s">
        <v>67</v>
      </c>
      <c r="B60" s="4">
        <v>3639</v>
      </c>
      <c r="C60" s="12">
        <v>2.9418422286536565E-2</v>
      </c>
      <c r="D60" s="4">
        <v>8125</v>
      </c>
      <c r="E60" s="12">
        <v>5.4916459392235321E-2</v>
      </c>
      <c r="F60" s="4">
        <v>8419</v>
      </c>
      <c r="G60" s="12">
        <v>5.5594809654307131E-2</v>
      </c>
      <c r="H60" s="4">
        <v>9540</v>
      </c>
      <c r="I60" s="12">
        <v>6.2492221225083355E-2</v>
      </c>
      <c r="J60" s="12">
        <v>1.2327562517175048</v>
      </c>
      <c r="K60" s="12">
        <v>0.13315120560636656</v>
      </c>
      <c r="L60" s="12">
        <v>8.363776382520971E-2</v>
      </c>
      <c r="M60" s="12">
        <v>3.6184615384615482E-2</v>
      </c>
      <c r="N60" s="12">
        <v>2.5315618644099036E-2</v>
      </c>
    </row>
    <row r="61" spans="1:14" x14ac:dyDescent="0.2">
      <c r="A61" s="9" t="s">
        <v>68</v>
      </c>
      <c r="B61" s="4">
        <v>59678</v>
      </c>
      <c r="D61" s="4">
        <v>59678</v>
      </c>
      <c r="F61" s="4">
        <v>60249</v>
      </c>
      <c r="H61" s="4">
        <v>65200</v>
      </c>
      <c r="J61" s="12">
        <v>0</v>
      </c>
      <c r="K61" s="12">
        <v>8.2175637769921497E-2</v>
      </c>
      <c r="L61" s="12">
        <v>0</v>
      </c>
      <c r="M61" s="12">
        <v>9.5680150139079156E-3</v>
      </c>
      <c r="N61" s="12">
        <v>1.5920094423012898E-2</v>
      </c>
    </row>
  </sheetData>
  <mergeCells count="24">
    <mergeCell ref="L24:N24"/>
    <mergeCell ref="B13:C13"/>
    <mergeCell ref="D13:E13"/>
    <mergeCell ref="F13:G13"/>
    <mergeCell ref="H13:I13"/>
    <mergeCell ref="J13:K13"/>
    <mergeCell ref="L13:N13"/>
    <mergeCell ref="B24:C24"/>
    <mergeCell ref="D24:E24"/>
    <mergeCell ref="F24:G24"/>
    <mergeCell ref="H24:I24"/>
    <mergeCell ref="J24:K24"/>
    <mergeCell ref="L52:N52"/>
    <mergeCell ref="B36:C36"/>
    <mergeCell ref="D36:E36"/>
    <mergeCell ref="F36:G36"/>
    <mergeCell ref="H36:I36"/>
    <mergeCell ref="J36:K36"/>
    <mergeCell ref="L36:N36"/>
    <mergeCell ref="B52:C52"/>
    <mergeCell ref="D52:E52"/>
    <mergeCell ref="F52:G52"/>
    <mergeCell ref="H52:I52"/>
    <mergeCell ref="J52:K5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4B0C8-1B05-1342-BDDB-515324332944}">
  <dimension ref="A4:I139"/>
  <sheetViews>
    <sheetView workbookViewId="0">
      <selection activeCell="A7" sqref="A7"/>
    </sheetView>
  </sheetViews>
  <sheetFormatPr baseColWidth="10" defaultColWidth="9.33203125" defaultRowHeight="15" x14ac:dyDescent="0.2"/>
  <cols>
    <col min="1" max="1" width="39.33203125" customWidth="1"/>
    <col min="2" max="4" width="22.83203125" customWidth="1"/>
  </cols>
  <sheetData>
    <row r="4" spans="1:9" ht="16" x14ac:dyDescent="0.2">
      <c r="I4" s="1"/>
    </row>
    <row r="5" spans="1:9" x14ac:dyDescent="0.2">
      <c r="I5" s="2"/>
    </row>
    <row r="7" spans="1:9" ht="16" x14ac:dyDescent="0.2">
      <c r="A7" s="1" t="s">
        <v>325</v>
      </c>
    </row>
    <row r="8" spans="1:9" x14ac:dyDescent="0.2">
      <c r="A8" s="2" t="s">
        <v>322</v>
      </c>
    </row>
    <row r="11" spans="1:9" ht="24" x14ac:dyDescent="0.3">
      <c r="A11" s="16" t="s">
        <v>167</v>
      </c>
    </row>
    <row r="12" spans="1:9" x14ac:dyDescent="0.2">
      <c r="A12" s="3" t="s">
        <v>136</v>
      </c>
      <c r="B12" s="7" t="s">
        <v>137</v>
      </c>
      <c r="C12" s="7" t="s">
        <v>138</v>
      </c>
      <c r="D12" s="7" t="s">
        <v>139</v>
      </c>
    </row>
    <row r="13" spans="1:9" x14ac:dyDescent="0.2">
      <c r="A13" s="9" t="s">
        <v>32</v>
      </c>
      <c r="B13" s="4">
        <v>6501</v>
      </c>
      <c r="C13" s="4">
        <v>133923</v>
      </c>
      <c r="D13" s="4">
        <v>384029</v>
      </c>
    </row>
    <row r="14" spans="1:9" x14ac:dyDescent="0.2">
      <c r="A14" s="9" t="s">
        <v>34</v>
      </c>
      <c r="B14" s="4">
        <v>2093</v>
      </c>
      <c r="C14" s="4">
        <v>52202</v>
      </c>
      <c r="D14" s="4">
        <v>151435</v>
      </c>
    </row>
    <row r="15" spans="1:9" x14ac:dyDescent="0.2">
      <c r="A15" s="9" t="s">
        <v>36</v>
      </c>
      <c r="B15" s="4">
        <v>3046</v>
      </c>
      <c r="C15" s="4">
        <v>67288</v>
      </c>
      <c r="D15" s="4">
        <v>194666</v>
      </c>
    </row>
    <row r="16" spans="1:9" x14ac:dyDescent="0.2">
      <c r="A16" s="9" t="s">
        <v>140</v>
      </c>
      <c r="B16" s="12">
        <v>0.4685433010306107</v>
      </c>
      <c r="C16" s="12">
        <v>0.50243796808613905</v>
      </c>
      <c r="D16" s="12">
        <v>0.50690442648862455</v>
      </c>
    </row>
    <row r="17" spans="1:4" x14ac:dyDescent="0.2">
      <c r="A17" s="9" t="s">
        <v>37</v>
      </c>
      <c r="B17" s="4">
        <v>3454</v>
      </c>
      <c r="C17" s="4">
        <v>66638</v>
      </c>
      <c r="D17" s="4">
        <v>189368</v>
      </c>
    </row>
    <row r="18" spans="1:4" x14ac:dyDescent="0.2">
      <c r="A18" s="9" t="s">
        <v>141</v>
      </c>
      <c r="B18" s="12">
        <v>0.53130287648054153</v>
      </c>
      <c r="C18" s="12">
        <v>0.49758443284573978</v>
      </c>
      <c r="D18" s="12">
        <v>0.49310859336143886</v>
      </c>
    </row>
    <row r="19" spans="1:4" x14ac:dyDescent="0.2">
      <c r="A19" s="9" t="s">
        <v>33</v>
      </c>
      <c r="B19" s="4">
        <v>414</v>
      </c>
      <c r="C19" s="4">
        <v>860</v>
      </c>
      <c r="D19" s="4">
        <v>1019</v>
      </c>
    </row>
    <row r="21" spans="1:4" x14ac:dyDescent="0.2">
      <c r="A21" s="9" t="s">
        <v>142</v>
      </c>
    </row>
    <row r="22" spans="1:4" x14ac:dyDescent="0.2">
      <c r="A22" s="9" t="s">
        <v>143</v>
      </c>
      <c r="B22" s="12">
        <v>5.876019073988617E-2</v>
      </c>
      <c r="C22" s="12">
        <v>6.6291824406561978E-2</v>
      </c>
      <c r="D22" s="12">
        <v>6.2513508094440798E-2</v>
      </c>
    </row>
    <row r="23" spans="1:4" x14ac:dyDescent="0.2">
      <c r="A23" s="9" t="s">
        <v>144</v>
      </c>
      <c r="B23" s="12">
        <v>6.3374865405322264E-2</v>
      </c>
      <c r="C23" s="12">
        <v>6.8195903616257103E-2</v>
      </c>
      <c r="D23" s="12">
        <v>6.8289113582567978E-2</v>
      </c>
    </row>
    <row r="24" spans="1:4" x14ac:dyDescent="0.2">
      <c r="A24" s="9" t="s">
        <v>145</v>
      </c>
      <c r="B24" s="12">
        <v>6.3528687894170127E-2</v>
      </c>
      <c r="C24" s="12">
        <v>6.9136742755165279E-2</v>
      </c>
      <c r="D24" s="12">
        <v>6.9812436039986575E-2</v>
      </c>
    </row>
    <row r="25" spans="1:4" x14ac:dyDescent="0.2">
      <c r="A25" s="9" t="s">
        <v>146</v>
      </c>
      <c r="B25" s="12">
        <v>0.10029226272881096</v>
      </c>
      <c r="C25" s="12">
        <v>7.8343525757338175E-2</v>
      </c>
      <c r="D25" s="12">
        <v>6.8976561665915856E-2</v>
      </c>
    </row>
    <row r="26" spans="1:4" x14ac:dyDescent="0.2">
      <c r="A26" s="9" t="s">
        <v>147</v>
      </c>
      <c r="B26" s="12">
        <v>0.15520689124750039</v>
      </c>
      <c r="C26" s="12">
        <v>0.12189840430695251</v>
      </c>
      <c r="D26" s="12">
        <v>0.11764476120292999</v>
      </c>
    </row>
    <row r="27" spans="1:4" x14ac:dyDescent="0.2">
      <c r="A27" s="9" t="s">
        <v>148</v>
      </c>
      <c r="B27" s="12">
        <v>0.11044454699277036</v>
      </c>
      <c r="C27" s="12">
        <v>0.1082861047019556</v>
      </c>
      <c r="D27" s="12">
        <v>0.11345236948251304</v>
      </c>
    </row>
    <row r="28" spans="1:4" x14ac:dyDescent="0.2">
      <c r="A28" s="9" t="s">
        <v>149</v>
      </c>
      <c r="B28" s="12">
        <v>0.10613751730503</v>
      </c>
      <c r="C28" s="12">
        <v>0.10771861442769352</v>
      </c>
      <c r="D28" s="12">
        <v>0.10874699566959788</v>
      </c>
    </row>
    <row r="29" spans="1:4" x14ac:dyDescent="0.2">
      <c r="A29" s="9" t="s">
        <v>150</v>
      </c>
      <c r="B29" s="12">
        <v>0.145054606983541</v>
      </c>
      <c r="C29" s="12">
        <v>0.14091679547202499</v>
      </c>
      <c r="D29" s="12">
        <v>0.1383619466238227</v>
      </c>
    </row>
    <row r="30" spans="1:4" x14ac:dyDescent="0.2">
      <c r="A30" s="9" t="s">
        <v>151</v>
      </c>
      <c r="B30" s="12">
        <v>0.13628672511921242</v>
      </c>
      <c r="C30" s="12">
        <v>0.14027463542483368</v>
      </c>
      <c r="D30" s="12">
        <v>0.14871793536425637</v>
      </c>
    </row>
    <row r="31" spans="1:4" x14ac:dyDescent="0.2">
      <c r="A31" s="9" t="s">
        <v>152</v>
      </c>
      <c r="B31" s="12">
        <v>4.9684663897861872E-2</v>
      </c>
      <c r="C31" s="12">
        <v>7.2093665763162409E-2</v>
      </c>
      <c r="D31" s="12">
        <v>7.5509922427733328E-2</v>
      </c>
    </row>
    <row r="32" spans="1:4" x14ac:dyDescent="0.2">
      <c r="A32" s="9" t="s">
        <v>153</v>
      </c>
      <c r="B32" s="12">
        <v>1.1075219197046607E-2</v>
      </c>
      <c r="C32" s="12">
        <v>2.6784047549711403E-2</v>
      </c>
      <c r="D32" s="12">
        <v>2.796924190621021E-2</v>
      </c>
    </row>
    <row r="33" spans="1:4" x14ac:dyDescent="0.2">
      <c r="A33" s="9" t="s">
        <v>59</v>
      </c>
      <c r="B33" s="13">
        <v>42.05</v>
      </c>
      <c r="C33" s="13">
        <v>43.55</v>
      </c>
      <c r="D33" s="13">
        <v>46.6</v>
      </c>
    </row>
    <row r="35" spans="1:4" x14ac:dyDescent="0.2">
      <c r="A35" s="9" t="s">
        <v>154</v>
      </c>
    </row>
    <row r="36" spans="1:4" x14ac:dyDescent="0.2">
      <c r="A36" s="9" t="s">
        <v>39</v>
      </c>
      <c r="B36" s="12">
        <v>0.34794646977388094</v>
      </c>
      <c r="C36" s="12">
        <v>0.63187055248164992</v>
      </c>
      <c r="D36" s="12">
        <v>0.69550216259709552</v>
      </c>
    </row>
    <row r="37" spans="1:4" x14ac:dyDescent="0.2">
      <c r="A37" s="9" t="s">
        <v>40</v>
      </c>
      <c r="B37" s="12">
        <v>0.60375326872788804</v>
      </c>
      <c r="C37" s="12">
        <v>0.28053433689508156</v>
      </c>
      <c r="D37" s="12">
        <v>0.21431714792372453</v>
      </c>
    </row>
    <row r="38" spans="1:4" x14ac:dyDescent="0.2">
      <c r="A38" s="9" t="s">
        <v>41</v>
      </c>
      <c r="B38" s="12">
        <v>3.8455622211967392E-3</v>
      </c>
      <c r="C38" s="12">
        <v>1.5053426222530858E-2</v>
      </c>
      <c r="D38" s="12">
        <v>1.7759075486486701E-2</v>
      </c>
    </row>
    <row r="39" spans="1:4" x14ac:dyDescent="0.2">
      <c r="A39" s="9" t="s">
        <v>42</v>
      </c>
      <c r="B39" s="12">
        <v>5.0761421319796959E-3</v>
      </c>
      <c r="C39" s="12">
        <v>5.6898366972066034E-3</v>
      </c>
      <c r="D39" s="12">
        <v>5.6714466876199455E-3</v>
      </c>
    </row>
    <row r="40" spans="1:4" x14ac:dyDescent="0.2">
      <c r="A40" s="9" t="s">
        <v>43</v>
      </c>
      <c r="B40" s="12">
        <v>1.784340870635287E-2</v>
      </c>
      <c r="C40" s="12">
        <v>3.8245857694346755E-2</v>
      </c>
      <c r="D40" s="12">
        <v>3.3140726351395339E-2</v>
      </c>
    </row>
    <row r="41" spans="1:4" x14ac:dyDescent="0.2">
      <c r="A41" s="9" t="s">
        <v>44</v>
      </c>
      <c r="B41" s="12">
        <v>2.1381325949853869E-2</v>
      </c>
      <c r="C41" s="12">
        <v>2.8523853258962239E-2</v>
      </c>
      <c r="D41" s="12">
        <v>3.359642110361457E-2</v>
      </c>
    </row>
    <row r="42" spans="1:4" x14ac:dyDescent="0.2">
      <c r="A42" s="9" t="s">
        <v>45</v>
      </c>
      <c r="B42" s="12">
        <v>8.2602676511305956E-2</v>
      </c>
      <c r="C42" s="12">
        <v>0.15284902518611443</v>
      </c>
      <c r="D42" s="12">
        <v>0.16866955360142072</v>
      </c>
    </row>
    <row r="43" spans="1:4" x14ac:dyDescent="0.2">
      <c r="A43" s="9" t="s">
        <v>46</v>
      </c>
      <c r="B43" s="12">
        <v>0.91739732348869407</v>
      </c>
      <c r="C43" s="12">
        <v>0.84715097481388557</v>
      </c>
      <c r="D43" s="12">
        <v>0.83133044639857934</v>
      </c>
    </row>
    <row r="45" spans="1:4" x14ac:dyDescent="0.2">
      <c r="A45" s="9" t="s">
        <v>155</v>
      </c>
    </row>
    <row r="46" spans="1:4" x14ac:dyDescent="0.2">
      <c r="A46" s="9" t="s">
        <v>61</v>
      </c>
      <c r="B46" s="12">
        <v>0.3014811275680841</v>
      </c>
      <c r="C46" s="12">
        <v>0.3402934753457722</v>
      </c>
      <c r="D46" s="12">
        <v>0.27932116089411302</v>
      </c>
    </row>
    <row r="47" spans="1:4" x14ac:dyDescent="0.2">
      <c r="A47" s="9" t="s">
        <v>62</v>
      </c>
      <c r="B47" s="12">
        <v>0.16196846631629241</v>
      </c>
      <c r="C47" s="12">
        <v>0.13752346653384928</v>
      </c>
      <c r="D47" s="12">
        <v>0.13264436887113285</v>
      </c>
    </row>
    <row r="48" spans="1:4" x14ac:dyDescent="0.2">
      <c r="A48" s="9" t="s">
        <v>156</v>
      </c>
      <c r="B48" s="12">
        <v>0.16674629718107981</v>
      </c>
      <c r="C48" s="12">
        <v>0.17223478027661776</v>
      </c>
      <c r="D48" s="12">
        <v>0.18847030078911745</v>
      </c>
    </row>
    <row r="49" spans="1:4" x14ac:dyDescent="0.2">
      <c r="A49" s="9" t="s">
        <v>64</v>
      </c>
      <c r="B49" s="12">
        <v>0.15623506927854755</v>
      </c>
      <c r="C49" s="12">
        <v>0.1243822075782537</v>
      </c>
      <c r="D49" s="12">
        <v>0.1351272823323538</v>
      </c>
    </row>
    <row r="50" spans="1:4" x14ac:dyDescent="0.2">
      <c r="A50" s="9" t="s">
        <v>157</v>
      </c>
      <c r="B50" s="12">
        <v>0.16579073100812233</v>
      </c>
      <c r="C50" s="12">
        <v>0.13539711122179227</v>
      </c>
      <c r="D50" s="12">
        <v>0.15647637600290554</v>
      </c>
    </row>
    <row r="51" spans="1:4" x14ac:dyDescent="0.2">
      <c r="A51" s="9" t="s">
        <v>66</v>
      </c>
      <c r="B51" s="12">
        <v>2.4844720496894408E-2</v>
      </c>
      <c r="C51" s="12">
        <v>4.8293168844105588E-2</v>
      </c>
      <c r="D51" s="12">
        <v>5.2359097962822336E-2</v>
      </c>
    </row>
    <row r="52" spans="1:4" x14ac:dyDescent="0.2">
      <c r="A52" s="9" t="s">
        <v>158</v>
      </c>
      <c r="B52" s="12">
        <v>2.150023889154324E-2</v>
      </c>
      <c r="C52" s="12">
        <v>4.1722539366307806E-2</v>
      </c>
      <c r="D52" s="12">
        <v>5.5594809654307131E-2</v>
      </c>
    </row>
    <row r="53" spans="1:4" x14ac:dyDescent="0.2">
      <c r="A53" s="9" t="s">
        <v>159</v>
      </c>
      <c r="B53" s="4">
        <v>55644</v>
      </c>
      <c r="C53" s="4">
        <v>54035.5</v>
      </c>
      <c r="D53" s="4">
        <v>60249.5</v>
      </c>
    </row>
    <row r="55" spans="1:4" x14ac:dyDescent="0.2">
      <c r="A55" s="3" t="s">
        <v>160</v>
      </c>
      <c r="B55" s="7" t="s">
        <v>137</v>
      </c>
      <c r="C55" s="7" t="s">
        <v>138</v>
      </c>
      <c r="D55" s="7" t="s">
        <v>139</v>
      </c>
    </row>
    <row r="56" spans="1:4" x14ac:dyDescent="0.2">
      <c r="A56" s="9" t="s">
        <v>32</v>
      </c>
      <c r="B56" s="4">
        <v>6644</v>
      </c>
      <c r="C56" s="4">
        <v>135286</v>
      </c>
      <c r="D56" s="4">
        <v>387852</v>
      </c>
    </row>
    <row r="57" spans="1:4" x14ac:dyDescent="0.2">
      <c r="A57" s="9" t="s">
        <v>34</v>
      </c>
      <c r="B57" s="4">
        <v>2137</v>
      </c>
      <c r="C57" s="4">
        <v>52663</v>
      </c>
      <c r="D57" s="4">
        <v>152659</v>
      </c>
    </row>
    <row r="58" spans="1:4" x14ac:dyDescent="0.2">
      <c r="A58" s="9" t="s">
        <v>36</v>
      </c>
      <c r="B58" s="4">
        <v>3114</v>
      </c>
      <c r="C58" s="4">
        <v>68425</v>
      </c>
      <c r="D58" s="4">
        <v>198377</v>
      </c>
    </row>
    <row r="59" spans="1:4" x14ac:dyDescent="0.2">
      <c r="A59" s="9" t="s">
        <v>140</v>
      </c>
      <c r="B59" s="12">
        <v>0.4686935580975316</v>
      </c>
      <c r="C59" s="12">
        <v>0.5057803468208093</v>
      </c>
      <c r="D59" s="12">
        <v>0.51147602693811034</v>
      </c>
    </row>
    <row r="60" spans="1:4" x14ac:dyDescent="0.2">
      <c r="A60" s="9" t="s">
        <v>37</v>
      </c>
      <c r="B60" s="4">
        <v>3570</v>
      </c>
      <c r="C60" s="4">
        <v>68528</v>
      </c>
      <c r="D60" s="4">
        <v>195308</v>
      </c>
    </row>
    <row r="61" spans="1:4" x14ac:dyDescent="0.2">
      <c r="A61" s="9" t="s">
        <v>141</v>
      </c>
      <c r="B61" s="12">
        <v>0.53732691149909695</v>
      </c>
      <c r="C61" s="12">
        <v>0.50654169684963712</v>
      </c>
      <c r="D61" s="12">
        <v>0.5035632148345246</v>
      </c>
    </row>
    <row r="62" spans="1:4" x14ac:dyDescent="0.2">
      <c r="A62" s="9" t="s">
        <v>33</v>
      </c>
      <c r="B62" s="4">
        <v>423</v>
      </c>
      <c r="C62" s="4">
        <v>869</v>
      </c>
      <c r="D62" s="4">
        <v>1029</v>
      </c>
    </row>
    <row r="64" spans="1:4" x14ac:dyDescent="0.2">
      <c r="A64" s="9" t="s">
        <v>142</v>
      </c>
    </row>
    <row r="65" spans="1:4" x14ac:dyDescent="0.2">
      <c r="A65" s="9" t="s">
        <v>143</v>
      </c>
      <c r="B65" s="12">
        <v>5.5990367248645395E-2</v>
      </c>
      <c r="C65" s="12">
        <v>6.5705246662625838E-2</v>
      </c>
      <c r="D65" s="12">
        <v>6.1923104689417613E-2</v>
      </c>
    </row>
    <row r="66" spans="1:4" x14ac:dyDescent="0.2">
      <c r="A66" s="9" t="s">
        <v>144</v>
      </c>
      <c r="B66" s="12">
        <v>6.1709813365442512E-2</v>
      </c>
      <c r="C66" s="12">
        <v>6.7996688496961999E-2</v>
      </c>
      <c r="D66" s="12">
        <v>6.7927972525602551E-2</v>
      </c>
    </row>
    <row r="67" spans="1:4" x14ac:dyDescent="0.2">
      <c r="A67" s="9" t="s">
        <v>145</v>
      </c>
      <c r="B67" s="12">
        <v>5.8549066827212524E-2</v>
      </c>
      <c r="C67" s="12">
        <v>6.6540514169980636E-2</v>
      </c>
      <c r="D67" s="12">
        <v>6.7231830698307612E-2</v>
      </c>
    </row>
    <row r="68" spans="1:4" x14ac:dyDescent="0.2">
      <c r="A68" s="9" t="s">
        <v>146</v>
      </c>
      <c r="B68" s="12">
        <v>9.7682119205298013E-2</v>
      </c>
      <c r="C68" s="12">
        <v>7.7997723341661371E-2</v>
      </c>
      <c r="D68" s="12">
        <v>6.844878974454173E-2</v>
      </c>
    </row>
    <row r="69" spans="1:4" x14ac:dyDescent="0.2">
      <c r="A69" s="9" t="s">
        <v>147</v>
      </c>
      <c r="B69" s="12">
        <v>0.16134858518964482</v>
      </c>
      <c r="C69" s="12">
        <v>0.12755200094614375</v>
      </c>
      <c r="D69" s="12">
        <v>0.12264214184792138</v>
      </c>
    </row>
    <row r="70" spans="1:4" x14ac:dyDescent="0.2">
      <c r="A70" s="9" t="s">
        <v>148</v>
      </c>
      <c r="B70" s="12">
        <v>0.10580975316074655</v>
      </c>
      <c r="C70" s="12">
        <v>0.1042679952101474</v>
      </c>
      <c r="D70" s="12">
        <v>0.10927621876385837</v>
      </c>
    </row>
    <row r="71" spans="1:4" x14ac:dyDescent="0.2">
      <c r="A71" s="9" t="s">
        <v>149</v>
      </c>
      <c r="B71" s="12">
        <v>9.7983142685129448E-2</v>
      </c>
      <c r="C71" s="12">
        <v>9.9781204263560172E-2</v>
      </c>
      <c r="D71" s="12">
        <v>0.10086321586584573</v>
      </c>
    </row>
    <row r="72" spans="1:4" x14ac:dyDescent="0.2">
      <c r="A72" s="9" t="s">
        <v>150</v>
      </c>
      <c r="B72" s="12">
        <v>0.15096327513546057</v>
      </c>
      <c r="C72" s="12">
        <v>0.14261638306994073</v>
      </c>
      <c r="D72" s="12">
        <v>0.14004310922723101</v>
      </c>
    </row>
    <row r="73" spans="1:4" x14ac:dyDescent="0.2">
      <c r="A73" s="9" t="s">
        <v>151</v>
      </c>
      <c r="B73" s="12">
        <v>0.15006020469596629</v>
      </c>
      <c r="C73" s="12">
        <v>0.15153822272814632</v>
      </c>
      <c r="D73" s="12">
        <v>0.16098408671348866</v>
      </c>
    </row>
    <row r="74" spans="1:4" x14ac:dyDescent="0.2">
      <c r="A74" s="9" t="s">
        <v>152</v>
      </c>
      <c r="B74" s="12">
        <v>4.9066827212522576E-2</v>
      </c>
      <c r="C74" s="12">
        <v>6.9135017666277374E-2</v>
      </c>
      <c r="D74" s="12">
        <v>7.2517351979621086E-2</v>
      </c>
    </row>
    <row r="75" spans="1:4" x14ac:dyDescent="0.2">
      <c r="A75" s="9" t="s">
        <v>153</v>
      </c>
      <c r="B75" s="12">
        <v>1.1288380493678507E-2</v>
      </c>
      <c r="C75" s="12">
        <v>2.6861611696701804E-2</v>
      </c>
      <c r="D75" s="12">
        <v>2.8155069459484549E-2</v>
      </c>
    </row>
    <row r="76" spans="1:4" x14ac:dyDescent="0.2">
      <c r="A76" s="9" t="s">
        <v>59</v>
      </c>
      <c r="B76" s="13">
        <v>44.2</v>
      </c>
      <c r="C76" s="13">
        <v>46.05</v>
      </c>
      <c r="D76" s="13">
        <v>48.4</v>
      </c>
    </row>
    <row r="78" spans="1:4" x14ac:dyDescent="0.2">
      <c r="A78" s="9" t="s">
        <v>154</v>
      </c>
    </row>
    <row r="79" spans="1:4" x14ac:dyDescent="0.2">
      <c r="A79" s="9" t="s">
        <v>39</v>
      </c>
      <c r="B79" s="12">
        <v>0.3383503913305238</v>
      </c>
      <c r="C79" s="12">
        <v>0.60566503555430717</v>
      </c>
      <c r="D79" s="12">
        <v>0.67057795241483864</v>
      </c>
    </row>
    <row r="80" spans="1:4" x14ac:dyDescent="0.2">
      <c r="A80" s="9" t="s">
        <v>40</v>
      </c>
      <c r="B80" s="12">
        <v>0.61002408187838653</v>
      </c>
      <c r="C80" s="12">
        <v>0.28885472258770312</v>
      </c>
      <c r="D80" s="12">
        <v>0.2217572682363376</v>
      </c>
    </row>
    <row r="81" spans="1:4" x14ac:dyDescent="0.2">
      <c r="A81" s="9" t="s">
        <v>41</v>
      </c>
      <c r="B81" s="12">
        <v>4.5153521974714032E-3</v>
      </c>
      <c r="C81" s="12">
        <v>1.5914433126857176E-2</v>
      </c>
      <c r="D81" s="12">
        <v>2.0249992265090808E-2</v>
      </c>
    </row>
    <row r="82" spans="1:4" x14ac:dyDescent="0.2">
      <c r="A82" s="9" t="s">
        <v>42</v>
      </c>
      <c r="B82" s="12">
        <v>3.3112582781456954E-3</v>
      </c>
      <c r="C82" s="12">
        <v>4.3315642416805883E-3</v>
      </c>
      <c r="D82" s="12">
        <v>4.2593566618194566E-3</v>
      </c>
    </row>
    <row r="83" spans="1:4" x14ac:dyDescent="0.2">
      <c r="A83" s="9" t="s">
        <v>43</v>
      </c>
      <c r="B83" s="12">
        <v>2.1071643588199879E-2</v>
      </c>
      <c r="C83" s="12">
        <v>5.1683100986059168E-2</v>
      </c>
      <c r="D83" s="12">
        <v>4.5527675505089571E-2</v>
      </c>
    </row>
    <row r="84" spans="1:4" x14ac:dyDescent="0.2">
      <c r="A84" s="9" t="s">
        <v>44</v>
      </c>
      <c r="B84" s="12">
        <v>2.1824202287778448E-2</v>
      </c>
      <c r="C84" s="12">
        <v>3.3521576511982024E-2</v>
      </c>
      <c r="D84" s="12">
        <v>3.7604550189247452E-2</v>
      </c>
    </row>
    <row r="85" spans="1:4" x14ac:dyDescent="0.2">
      <c r="A85" s="9" t="s">
        <v>45</v>
      </c>
      <c r="B85" s="12">
        <v>8.9403973509933787E-2</v>
      </c>
      <c r="C85" s="12">
        <v>0.16264801975075027</v>
      </c>
      <c r="D85" s="12">
        <v>0.17935965265101123</v>
      </c>
    </row>
    <row r="86" spans="1:4" x14ac:dyDescent="0.2">
      <c r="A86" s="9" t="s">
        <v>46</v>
      </c>
      <c r="B86" s="12">
        <v>0.91059602649006621</v>
      </c>
      <c r="C86" s="12">
        <v>0.83735198024924984</v>
      </c>
      <c r="D86" s="12">
        <v>0.82064034734898883</v>
      </c>
    </row>
    <row r="88" spans="1:4" x14ac:dyDescent="0.2">
      <c r="A88" s="9" t="s">
        <v>155</v>
      </c>
    </row>
    <row r="89" spans="1:4" x14ac:dyDescent="0.2">
      <c r="A89" s="9" t="s">
        <v>61</v>
      </c>
      <c r="B89" s="12">
        <v>0.26532522227421618</v>
      </c>
      <c r="C89" s="12">
        <v>0.3135408161327688</v>
      </c>
      <c r="D89" s="12">
        <v>0.25491454811049469</v>
      </c>
    </row>
    <row r="90" spans="1:4" x14ac:dyDescent="0.2">
      <c r="A90" s="9" t="s">
        <v>62</v>
      </c>
      <c r="B90" s="12">
        <v>0.16237716424894713</v>
      </c>
      <c r="C90" s="12">
        <v>0.13470558076828135</v>
      </c>
      <c r="D90" s="12">
        <v>0.12464381399065892</v>
      </c>
    </row>
    <row r="91" spans="1:4" x14ac:dyDescent="0.2">
      <c r="A91" s="9" t="s">
        <v>156</v>
      </c>
      <c r="B91" s="12">
        <v>0.15722976134768368</v>
      </c>
      <c r="C91" s="12">
        <v>0.17165752046028521</v>
      </c>
      <c r="D91" s="12">
        <v>0.18737840546577667</v>
      </c>
    </row>
    <row r="92" spans="1:4" x14ac:dyDescent="0.2">
      <c r="A92" s="9" t="s">
        <v>64</v>
      </c>
      <c r="B92" s="12">
        <v>0.16846045858680395</v>
      </c>
      <c r="C92" s="12">
        <v>0.13126863262632207</v>
      </c>
      <c r="D92" s="12">
        <v>0.14146561945250527</v>
      </c>
    </row>
    <row r="93" spans="1:4" x14ac:dyDescent="0.2">
      <c r="A93" s="9" t="s">
        <v>157</v>
      </c>
      <c r="B93" s="12">
        <v>0.19045390734674777</v>
      </c>
      <c r="C93" s="12">
        <v>0.14661147295064847</v>
      </c>
      <c r="D93" s="12">
        <v>0.17106754269319202</v>
      </c>
    </row>
    <row r="94" spans="1:4" x14ac:dyDescent="0.2">
      <c r="A94" s="9" t="s">
        <v>66</v>
      </c>
      <c r="B94" s="12">
        <v>2.9948525970987367E-2</v>
      </c>
      <c r="C94" s="12">
        <v>5.3813873117748705E-2</v>
      </c>
      <c r="D94" s="12">
        <v>5.8031298514990934E-2</v>
      </c>
    </row>
    <row r="95" spans="1:4" x14ac:dyDescent="0.2">
      <c r="A95" s="9" t="s">
        <v>158</v>
      </c>
      <c r="B95" s="12">
        <v>2.3397285914833883E-2</v>
      </c>
      <c r="C95" s="12">
        <v>4.8307160625106808E-2</v>
      </c>
      <c r="D95" s="12">
        <v>6.2492221225083355E-2</v>
      </c>
    </row>
    <row r="96" spans="1:4" x14ac:dyDescent="0.2">
      <c r="A96" s="9" t="s">
        <v>159</v>
      </c>
      <c r="B96" s="4">
        <v>63032.5</v>
      </c>
      <c r="C96" s="4">
        <v>57436.5</v>
      </c>
      <c r="D96" s="4">
        <v>65200.5</v>
      </c>
    </row>
    <row r="98" spans="1:4" x14ac:dyDescent="0.2">
      <c r="A98" s="3" t="s">
        <v>161</v>
      </c>
      <c r="B98" s="7" t="s">
        <v>137</v>
      </c>
      <c r="C98" s="7" t="s">
        <v>138</v>
      </c>
      <c r="D98" s="7" t="s">
        <v>139</v>
      </c>
    </row>
    <row r="99" spans="1:4" x14ac:dyDescent="0.2">
      <c r="A99" s="9" t="s">
        <v>32</v>
      </c>
      <c r="B99" s="4">
        <v>5516</v>
      </c>
      <c r="C99" s="4">
        <v>111189</v>
      </c>
      <c r="D99" s="4">
        <v>316047</v>
      </c>
    </row>
    <row r="100" spans="1:4" x14ac:dyDescent="0.2">
      <c r="A100" s="9" t="s">
        <v>34</v>
      </c>
      <c r="B100" s="4">
        <v>1734</v>
      </c>
      <c r="C100" s="4">
        <v>42817</v>
      </c>
      <c r="D100" s="4">
        <v>123698</v>
      </c>
    </row>
    <row r="101" spans="1:4" x14ac:dyDescent="0.2">
      <c r="A101" s="9" t="s">
        <v>36</v>
      </c>
      <c r="B101" s="4">
        <v>2591</v>
      </c>
      <c r="C101" s="4">
        <v>56198</v>
      </c>
      <c r="D101" s="4">
        <v>161423</v>
      </c>
    </row>
    <row r="102" spans="1:4" x14ac:dyDescent="0.2">
      <c r="A102" s="9" t="s">
        <v>140</v>
      </c>
      <c r="B102" s="12">
        <v>0.46972443799854968</v>
      </c>
      <c r="C102" s="12">
        <v>0.50542769518567487</v>
      </c>
      <c r="D102" s="12">
        <v>0.51075631156125523</v>
      </c>
    </row>
    <row r="103" spans="1:4" x14ac:dyDescent="0.2">
      <c r="A103" s="9" t="s">
        <v>37</v>
      </c>
      <c r="B103" s="4">
        <v>2928</v>
      </c>
      <c r="C103" s="4">
        <v>54988</v>
      </c>
      <c r="D103" s="4">
        <v>154620</v>
      </c>
    </row>
    <row r="104" spans="1:4" x14ac:dyDescent="0.2">
      <c r="A104" s="9" t="s">
        <v>141</v>
      </c>
      <c r="B104" s="12">
        <v>0.53081943437273382</v>
      </c>
      <c r="C104" s="12">
        <v>0.49454532372806664</v>
      </c>
      <c r="D104" s="12">
        <v>0.48923103209332791</v>
      </c>
    </row>
    <row r="105" spans="1:4" x14ac:dyDescent="0.2">
      <c r="A105" s="9" t="s">
        <v>33</v>
      </c>
      <c r="B105" s="4">
        <v>351</v>
      </c>
      <c r="C105" s="4">
        <v>714</v>
      </c>
      <c r="D105" s="4">
        <v>839</v>
      </c>
    </row>
    <row r="107" spans="1:4" x14ac:dyDescent="0.2">
      <c r="A107" s="9" t="s">
        <v>142</v>
      </c>
    </row>
    <row r="108" spans="1:4" x14ac:dyDescent="0.2">
      <c r="A108" s="9" t="s">
        <v>143</v>
      </c>
      <c r="B108" s="12">
        <v>6.9253081943437281E-2</v>
      </c>
      <c r="C108" s="12">
        <v>7.626653715745263E-2</v>
      </c>
      <c r="D108" s="12">
        <v>7.1764642600625872E-2</v>
      </c>
    </row>
    <row r="109" spans="1:4" x14ac:dyDescent="0.2">
      <c r="A109" s="9" t="s">
        <v>144</v>
      </c>
      <c r="B109" s="12">
        <v>7.2335025380710669E-2</v>
      </c>
      <c r="C109" s="12">
        <v>7.5861820863574639E-2</v>
      </c>
      <c r="D109" s="12">
        <v>7.545713137602951E-2</v>
      </c>
    </row>
    <row r="110" spans="1:4" x14ac:dyDescent="0.2">
      <c r="A110" s="9" t="s">
        <v>145</v>
      </c>
      <c r="B110" s="12">
        <v>7.8136330674401747E-2</v>
      </c>
      <c r="C110" s="12">
        <v>8.0430618136686186E-2</v>
      </c>
      <c r="D110" s="12">
        <v>7.9798257854053367E-2</v>
      </c>
    </row>
    <row r="111" spans="1:4" x14ac:dyDescent="0.2">
      <c r="A111" s="9" t="s">
        <v>146</v>
      </c>
      <c r="B111" s="12">
        <v>0.11965192168237852</v>
      </c>
      <c r="C111" s="12">
        <v>8.9514250510392218E-2</v>
      </c>
      <c r="D111" s="12">
        <v>7.8500982448812998E-2</v>
      </c>
    </row>
    <row r="112" spans="1:4" x14ac:dyDescent="0.2">
      <c r="A112" s="9" t="s">
        <v>147</v>
      </c>
      <c r="B112" s="12">
        <v>0.13959390862944163</v>
      </c>
      <c r="C112" s="12">
        <v>0.11201647645000855</v>
      </c>
      <c r="D112" s="12">
        <v>0.10894582134935628</v>
      </c>
    </row>
    <row r="113" spans="1:4" x14ac:dyDescent="0.2">
      <c r="A113" s="9" t="s">
        <v>148</v>
      </c>
      <c r="B113" s="12">
        <v>0.12345902828136332</v>
      </c>
      <c r="C113" s="12">
        <v>0.11858187410625153</v>
      </c>
      <c r="D113" s="12">
        <v>0.12405749777722934</v>
      </c>
    </row>
    <row r="114" spans="1:4" x14ac:dyDescent="0.2">
      <c r="A114" s="9" t="s">
        <v>149</v>
      </c>
      <c r="B114" s="12">
        <v>0.13905003625815809</v>
      </c>
      <c r="C114" s="12">
        <v>0.14067039005657034</v>
      </c>
      <c r="D114" s="12">
        <v>0.14252626982695613</v>
      </c>
    </row>
    <row r="115" spans="1:4" x14ac:dyDescent="0.2">
      <c r="A115" s="9" t="s">
        <v>150</v>
      </c>
      <c r="B115" s="12">
        <v>0.11965192168237852</v>
      </c>
      <c r="C115" s="12">
        <v>0.1246616122098409</v>
      </c>
      <c r="D115" s="12">
        <v>0.12506367723787917</v>
      </c>
    </row>
    <row r="116" spans="1:4" x14ac:dyDescent="0.2">
      <c r="A116" s="9" t="s">
        <v>151</v>
      </c>
      <c r="B116" s="12">
        <v>8.7019579405366212E-2</v>
      </c>
      <c r="C116" s="12">
        <v>9.2958835856064903E-2</v>
      </c>
      <c r="D116" s="12">
        <v>9.9643407467876616E-2</v>
      </c>
    </row>
    <row r="117" spans="1:4" x14ac:dyDescent="0.2">
      <c r="A117" s="9" t="s">
        <v>152</v>
      </c>
      <c r="B117" s="12">
        <v>4.2059463379260337E-2</v>
      </c>
      <c r="C117" s="12">
        <v>6.4331903335761637E-2</v>
      </c>
      <c r="D117" s="12">
        <v>6.8081646084284936E-2</v>
      </c>
    </row>
    <row r="118" spans="1:4" x14ac:dyDescent="0.2">
      <c r="A118" s="9" t="s">
        <v>153</v>
      </c>
      <c r="B118" s="12">
        <v>9.4271211022480053E-3</v>
      </c>
      <c r="C118" s="12">
        <v>2.4570775886103843E-2</v>
      </c>
      <c r="D118" s="12">
        <v>2.6163830063250088E-2</v>
      </c>
    </row>
    <row r="119" spans="1:4" x14ac:dyDescent="0.2">
      <c r="A119" s="9" t="s">
        <v>59</v>
      </c>
      <c r="B119" s="13">
        <v>41</v>
      </c>
      <c r="C119" s="13">
        <v>42.55</v>
      </c>
      <c r="D119" s="13">
        <v>45.150000000000006</v>
      </c>
    </row>
    <row r="121" spans="1:4" x14ac:dyDescent="0.2">
      <c r="A121" s="9" t="s">
        <v>154</v>
      </c>
    </row>
    <row r="122" spans="1:4" x14ac:dyDescent="0.2">
      <c r="A122" s="9" t="s">
        <v>39</v>
      </c>
      <c r="B122" s="12">
        <v>0.39050036258158088</v>
      </c>
      <c r="C122" s="12">
        <v>0.65571234564570235</v>
      </c>
      <c r="D122" s="12">
        <v>0.72504405990248288</v>
      </c>
    </row>
    <row r="123" spans="1:4" x14ac:dyDescent="0.2">
      <c r="A123" s="9" t="s">
        <v>40</v>
      </c>
      <c r="B123" s="12">
        <v>0.55891950688905012</v>
      </c>
      <c r="C123" s="12">
        <v>0.25243504303483255</v>
      </c>
      <c r="D123" s="12">
        <v>0.18537432723613892</v>
      </c>
    </row>
    <row r="124" spans="1:4" x14ac:dyDescent="0.2">
      <c r="A124" s="9" t="s">
        <v>41</v>
      </c>
      <c r="B124" s="12">
        <v>3.8071065989847717E-3</v>
      </c>
      <c r="C124" s="12">
        <v>1.208752664382268E-2</v>
      </c>
      <c r="D124" s="12">
        <v>1.5431249149651792E-2</v>
      </c>
    </row>
    <row r="125" spans="1:4" x14ac:dyDescent="0.2">
      <c r="A125" s="9" t="s">
        <v>42</v>
      </c>
      <c r="B125" s="12">
        <v>3.6258158085569255E-3</v>
      </c>
      <c r="C125" s="12">
        <v>3.9752133754238283E-3</v>
      </c>
      <c r="D125" s="12">
        <v>3.9044825611380591E-3</v>
      </c>
    </row>
    <row r="126" spans="1:4" x14ac:dyDescent="0.2">
      <c r="A126" s="9" t="s">
        <v>43</v>
      </c>
      <c r="B126" s="12">
        <v>2.6468455402465559E-2</v>
      </c>
      <c r="C126" s="12">
        <v>5.3458525573572925E-2</v>
      </c>
      <c r="D126" s="12">
        <v>4.5664094264460671E-2</v>
      </c>
    </row>
    <row r="127" spans="1:4" x14ac:dyDescent="0.2">
      <c r="A127" s="9" t="s">
        <v>44</v>
      </c>
      <c r="B127" s="12">
        <v>1.6316171138506162E-2</v>
      </c>
      <c r="C127" s="12">
        <v>2.2277383554128557E-2</v>
      </c>
      <c r="D127" s="12">
        <v>2.4569130540710717E-2</v>
      </c>
    </row>
    <row r="128" spans="1:4" x14ac:dyDescent="0.2">
      <c r="A128" s="9" t="s">
        <v>45</v>
      </c>
      <c r="B128" s="12">
        <v>7.8136330674401747E-2</v>
      </c>
      <c r="C128" s="12">
        <v>0.14471755299535027</v>
      </c>
      <c r="D128" s="12">
        <v>0.15903330833705115</v>
      </c>
    </row>
    <row r="129" spans="1:4" x14ac:dyDescent="0.2">
      <c r="A129" s="9" t="s">
        <v>46</v>
      </c>
      <c r="B129" s="12">
        <v>0.92186366932559827</v>
      </c>
      <c r="C129" s="12">
        <v>0.85528244700464973</v>
      </c>
      <c r="D129" s="12">
        <v>0.84096669166294891</v>
      </c>
    </row>
    <row r="131" spans="1:4" x14ac:dyDescent="0.2">
      <c r="A131" s="9" t="s">
        <v>155</v>
      </c>
    </row>
    <row r="132" spans="1:4" x14ac:dyDescent="0.2">
      <c r="A132" s="9" t="s">
        <v>61</v>
      </c>
      <c r="B132" s="12">
        <v>0.44925028835063435</v>
      </c>
      <c r="C132" s="12">
        <v>0.4466683793820212</v>
      </c>
      <c r="D132" s="12">
        <v>0.3777183139581885</v>
      </c>
    </row>
    <row r="133" spans="1:4" x14ac:dyDescent="0.2">
      <c r="A133" s="9" t="s">
        <v>62</v>
      </c>
      <c r="B133" s="12">
        <v>0.14244521337946944</v>
      </c>
      <c r="C133" s="12">
        <v>0.15587266739846323</v>
      </c>
      <c r="D133" s="12">
        <v>0.16828081294766287</v>
      </c>
    </row>
    <row r="134" spans="1:4" x14ac:dyDescent="0.2">
      <c r="A134" s="9" t="s">
        <v>156</v>
      </c>
      <c r="B134" s="12">
        <v>0.20242214532871972</v>
      </c>
      <c r="C134" s="12">
        <v>0.16703645748184132</v>
      </c>
      <c r="D134" s="12">
        <v>0.18158741450953128</v>
      </c>
    </row>
    <row r="135" spans="1:4" x14ac:dyDescent="0.2">
      <c r="A135" s="9" t="s">
        <v>64</v>
      </c>
      <c r="B135" s="12">
        <v>0.11418685121107267</v>
      </c>
      <c r="C135" s="12">
        <v>9.5569516780717942E-2</v>
      </c>
      <c r="D135" s="12">
        <v>0.1117722194376627</v>
      </c>
    </row>
    <row r="136" spans="1:4" x14ac:dyDescent="0.2">
      <c r="A136" s="9" t="s">
        <v>157</v>
      </c>
      <c r="B136" s="12">
        <v>6.4590542099192627E-2</v>
      </c>
      <c r="C136" s="12">
        <v>9.0548146764135751E-2</v>
      </c>
      <c r="D136" s="12">
        <v>0.10236220472440946</v>
      </c>
    </row>
    <row r="137" spans="1:4" x14ac:dyDescent="0.2">
      <c r="A137" s="9" t="s">
        <v>66</v>
      </c>
      <c r="B137" s="12">
        <v>1.2687427912341407E-2</v>
      </c>
      <c r="C137" s="12">
        <v>2.6227900133124694E-2</v>
      </c>
      <c r="D137" s="12">
        <v>2.8892948956329125E-2</v>
      </c>
    </row>
    <row r="138" spans="1:4" x14ac:dyDescent="0.2">
      <c r="A138" s="9" t="s">
        <v>158</v>
      </c>
      <c r="B138" s="12">
        <v>1.1534025374855825E-2</v>
      </c>
      <c r="C138" s="12">
        <v>1.8053576850316465E-2</v>
      </c>
      <c r="D138" s="12">
        <v>2.9418422286536565E-2</v>
      </c>
    </row>
    <row r="139" spans="1:4" x14ac:dyDescent="0.2">
      <c r="A139" s="9" t="s">
        <v>159</v>
      </c>
      <c r="B139" s="4">
        <v>55168</v>
      </c>
      <c r="C139" s="4">
        <v>53610.5</v>
      </c>
      <c r="D139" s="4">
        <v>59678</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1452D-06A7-4A42-9E84-2407191F49D3}">
  <dimension ref="A4:I100"/>
  <sheetViews>
    <sheetView topLeftCell="A62" workbookViewId="0">
      <selection activeCell="A7" sqref="A7"/>
    </sheetView>
  </sheetViews>
  <sheetFormatPr baseColWidth="10" defaultColWidth="9.33203125" defaultRowHeight="15" x14ac:dyDescent="0.2"/>
  <cols>
    <col min="1" max="1" width="56.33203125" customWidth="1"/>
    <col min="2" max="4" width="22.6640625" customWidth="1"/>
  </cols>
  <sheetData>
    <row r="4" spans="1:9" ht="16" x14ac:dyDescent="0.2">
      <c r="I4" s="1"/>
    </row>
    <row r="5" spans="1:9" x14ac:dyDescent="0.2">
      <c r="I5" s="2"/>
    </row>
    <row r="7" spans="1:9" ht="16" x14ac:dyDescent="0.2">
      <c r="A7" s="1" t="s">
        <v>325</v>
      </c>
    </row>
    <row r="8" spans="1:9" x14ac:dyDescent="0.2">
      <c r="A8" s="2" t="s">
        <v>322</v>
      </c>
    </row>
    <row r="11" spans="1:9" ht="24" x14ac:dyDescent="0.3">
      <c r="A11" s="16" t="s">
        <v>165</v>
      </c>
    </row>
    <row r="12" spans="1:9" x14ac:dyDescent="0.2">
      <c r="B12" s="7" t="s">
        <v>69</v>
      </c>
      <c r="C12" s="7" t="s">
        <v>70</v>
      </c>
      <c r="D12" s="7" t="s">
        <v>71</v>
      </c>
    </row>
    <row r="13" spans="1:9" x14ac:dyDescent="0.2">
      <c r="A13" s="3" t="s">
        <v>32</v>
      </c>
      <c r="B13" s="4">
        <v>6501</v>
      </c>
      <c r="C13" s="4">
        <v>133923</v>
      </c>
      <c r="D13" s="4">
        <v>384029</v>
      </c>
    </row>
    <row r="14" spans="1:9" x14ac:dyDescent="0.2">
      <c r="A14" s="3" t="s">
        <v>34</v>
      </c>
      <c r="B14" s="4">
        <v>2093</v>
      </c>
      <c r="C14" s="4">
        <v>52202</v>
      </c>
      <c r="D14" s="4">
        <v>151435</v>
      </c>
    </row>
    <row r="16" spans="1:9" x14ac:dyDescent="0.2">
      <c r="A16" s="3" t="s">
        <v>72</v>
      </c>
      <c r="B16" s="12">
        <v>7.7700000000000005E-2</v>
      </c>
      <c r="C16" s="12">
        <v>7.7700000000000005E-2</v>
      </c>
      <c r="D16" s="12">
        <v>7.7700000000000005E-2</v>
      </c>
    </row>
    <row r="18" spans="1:4" x14ac:dyDescent="0.2">
      <c r="A18" s="3" t="s">
        <v>73</v>
      </c>
      <c r="B18" s="4">
        <v>505</v>
      </c>
      <c r="C18" s="4">
        <v>10405</v>
      </c>
      <c r="D18" s="4">
        <v>29839</v>
      </c>
    </row>
    <row r="20" spans="1:4" x14ac:dyDescent="0.2">
      <c r="A20" s="3" t="s">
        <v>74</v>
      </c>
      <c r="B20" s="13">
        <v>25.355599999999999</v>
      </c>
      <c r="C20" s="13">
        <v>25.355599999999999</v>
      </c>
      <c r="D20" s="13">
        <v>25.355599999999999</v>
      </c>
    </row>
    <row r="22" spans="1:4" x14ac:dyDescent="0.2">
      <c r="A22" s="3" t="s">
        <v>75</v>
      </c>
      <c r="B22" s="10">
        <v>1.97</v>
      </c>
      <c r="C22" s="10">
        <v>1.97</v>
      </c>
      <c r="D22" s="10">
        <v>1.97</v>
      </c>
    </row>
    <row r="23" spans="1:4" x14ac:dyDescent="0.2">
      <c r="A23" s="3" t="s">
        <v>76</v>
      </c>
      <c r="B23" s="10">
        <v>4.9940999999999995</v>
      </c>
      <c r="C23" s="10">
        <v>4.9940999999999995</v>
      </c>
      <c r="D23" s="10">
        <v>4.9940999999999995</v>
      </c>
    </row>
    <row r="25" spans="1:4" x14ac:dyDescent="0.2">
      <c r="A25" s="3" t="s">
        <v>77</v>
      </c>
      <c r="B25" s="4">
        <v>12806</v>
      </c>
      <c r="C25" s="4">
        <v>263828</v>
      </c>
      <c r="D25" s="4">
        <v>756537</v>
      </c>
    </row>
    <row r="27" spans="1:4" x14ac:dyDescent="0.2">
      <c r="A27" s="3" t="s">
        <v>34</v>
      </c>
      <c r="B27" s="4">
        <v>2093</v>
      </c>
      <c r="C27" s="4">
        <v>52202</v>
      </c>
      <c r="D27" s="4">
        <v>151435</v>
      </c>
    </row>
    <row r="29" spans="1:4" x14ac:dyDescent="0.2">
      <c r="A29" s="3" t="s">
        <v>78</v>
      </c>
    </row>
    <row r="30" spans="1:4" x14ac:dyDescent="0.2">
      <c r="A30" s="9" t="s">
        <v>79</v>
      </c>
      <c r="B30" s="4">
        <v>631</v>
      </c>
      <c r="C30" s="4">
        <v>17764</v>
      </c>
      <c r="D30" s="4">
        <v>42299</v>
      </c>
    </row>
    <row r="31" spans="1:4" x14ac:dyDescent="0.2">
      <c r="A31" s="9" t="s">
        <v>80</v>
      </c>
      <c r="B31" s="4">
        <v>688</v>
      </c>
      <c r="C31" s="4">
        <v>16170</v>
      </c>
      <c r="D31" s="4">
        <v>48628</v>
      </c>
    </row>
    <row r="32" spans="1:4" x14ac:dyDescent="0.2">
      <c r="A32" s="9" t="s">
        <v>81</v>
      </c>
      <c r="B32" s="4">
        <v>771</v>
      </c>
      <c r="C32" s="4">
        <v>18260</v>
      </c>
      <c r="D32" s="4">
        <v>60507</v>
      </c>
    </row>
    <row r="33" spans="1:4" x14ac:dyDescent="0.2">
      <c r="A33" s="9" t="s">
        <v>82</v>
      </c>
      <c r="B33" s="4">
        <v>2090</v>
      </c>
      <c r="C33" s="4">
        <v>52194</v>
      </c>
      <c r="D33" s="4">
        <v>151434</v>
      </c>
    </row>
    <row r="35" spans="1:4" x14ac:dyDescent="0.2">
      <c r="A35" s="3" t="s">
        <v>83</v>
      </c>
    </row>
    <row r="36" spans="1:4" x14ac:dyDescent="0.2">
      <c r="A36" s="9" t="s">
        <v>79</v>
      </c>
      <c r="B36" s="10">
        <v>2.0465</v>
      </c>
      <c r="C36" s="10">
        <v>2.0465</v>
      </c>
      <c r="D36" s="10">
        <v>2.0465</v>
      </c>
    </row>
    <row r="37" spans="1:4" x14ac:dyDescent="0.2">
      <c r="A37" s="9" t="s">
        <v>80</v>
      </c>
      <c r="B37" s="10">
        <v>4.4459</v>
      </c>
      <c r="C37" s="10">
        <v>4.4459</v>
      </c>
      <c r="D37" s="10">
        <v>4.4459</v>
      </c>
    </row>
    <row r="38" spans="1:4" x14ac:dyDescent="0.2">
      <c r="A38" s="9" t="s">
        <v>81</v>
      </c>
      <c r="B38" s="10">
        <v>7.5510000000000002</v>
      </c>
      <c r="C38" s="10">
        <v>7.5510000000000002</v>
      </c>
      <c r="D38" s="10">
        <v>7.5510000000000002</v>
      </c>
    </row>
    <row r="39" spans="1:4" x14ac:dyDescent="0.2">
      <c r="A39" s="9" t="s">
        <v>82</v>
      </c>
      <c r="B39" s="10">
        <v>4.8599817009077881</v>
      </c>
      <c r="C39" s="10">
        <v>4.7148670357457574</v>
      </c>
      <c r="D39" s="10">
        <v>5.0163336461187971</v>
      </c>
    </row>
    <row r="41" spans="1:4" x14ac:dyDescent="0.2">
      <c r="A41" s="3" t="s">
        <v>84</v>
      </c>
    </row>
    <row r="42" spans="1:4" x14ac:dyDescent="0.2">
      <c r="A42" s="9" t="s">
        <v>61</v>
      </c>
      <c r="B42" s="4">
        <v>1291</v>
      </c>
      <c r="C42" s="4">
        <v>36354</v>
      </c>
      <c r="D42" s="4">
        <v>86564</v>
      </c>
    </row>
    <row r="43" spans="1:4" x14ac:dyDescent="0.2">
      <c r="A43" s="9" t="s">
        <v>85</v>
      </c>
      <c r="B43" s="4">
        <v>3058</v>
      </c>
      <c r="C43" s="4">
        <v>71890</v>
      </c>
      <c r="D43" s="4">
        <v>216195</v>
      </c>
    </row>
    <row r="44" spans="1:4" x14ac:dyDescent="0.2">
      <c r="A44" s="9" t="s">
        <v>86</v>
      </c>
      <c r="B44" s="4">
        <v>5821</v>
      </c>
      <c r="C44" s="4">
        <v>137881</v>
      </c>
      <c r="D44" s="4">
        <v>456888</v>
      </c>
    </row>
    <row r="45" spans="1:4" x14ac:dyDescent="0.2">
      <c r="A45" s="9" t="s">
        <v>82</v>
      </c>
      <c r="B45" s="4">
        <v>10171</v>
      </c>
      <c r="C45" s="4">
        <v>246125</v>
      </c>
      <c r="D45" s="4">
        <v>759648</v>
      </c>
    </row>
    <row r="47" spans="1:4" x14ac:dyDescent="0.2">
      <c r="A47" s="3" t="s">
        <v>87</v>
      </c>
      <c r="B47" s="4">
        <v>79</v>
      </c>
      <c r="C47" s="4">
        <v>93</v>
      </c>
      <c r="D47" s="4">
        <v>100</v>
      </c>
    </row>
    <row r="49" spans="1:4" x14ac:dyDescent="0.2">
      <c r="A49" s="3" t="s">
        <v>32</v>
      </c>
      <c r="B49" s="4">
        <v>6501</v>
      </c>
      <c r="C49" s="4">
        <v>133923</v>
      </c>
      <c r="D49" s="4">
        <v>384029</v>
      </c>
    </row>
    <row r="51" spans="1:4" x14ac:dyDescent="0.2">
      <c r="A51" s="3" t="s">
        <v>88</v>
      </c>
    </row>
    <row r="52" spans="1:4" x14ac:dyDescent="0.2">
      <c r="A52" s="9" t="s">
        <v>89</v>
      </c>
      <c r="B52" s="4">
        <v>2868</v>
      </c>
      <c r="C52" s="4">
        <v>54087</v>
      </c>
      <c r="D52" s="4">
        <v>148710</v>
      </c>
    </row>
    <row r="53" spans="1:4" x14ac:dyDescent="0.2">
      <c r="A53" s="9" t="s">
        <v>90</v>
      </c>
      <c r="B53" s="4">
        <v>1408</v>
      </c>
      <c r="C53" s="4">
        <v>28928</v>
      </c>
      <c r="D53" s="4">
        <v>85331</v>
      </c>
    </row>
    <row r="54" spans="1:4" x14ac:dyDescent="0.2">
      <c r="A54" s="9" t="s">
        <v>91</v>
      </c>
      <c r="B54" s="4">
        <v>2224</v>
      </c>
      <c r="C54" s="4">
        <v>50900</v>
      </c>
      <c r="D54" s="4">
        <v>149986</v>
      </c>
    </row>
    <row r="55" spans="1:4" x14ac:dyDescent="0.2">
      <c r="A55" s="9" t="s">
        <v>92</v>
      </c>
      <c r="B55" s="4">
        <v>6500</v>
      </c>
      <c r="C55" s="4">
        <v>133915</v>
      </c>
      <c r="D55" s="4">
        <v>384027</v>
      </c>
    </row>
    <row r="57" spans="1:4" x14ac:dyDescent="0.2">
      <c r="A57" s="3" t="s">
        <v>93</v>
      </c>
    </row>
    <row r="58" spans="1:4" x14ac:dyDescent="0.2">
      <c r="A58" s="9" t="s">
        <v>89</v>
      </c>
      <c r="B58" s="10">
        <v>0.74360000000000004</v>
      </c>
      <c r="C58" s="10">
        <v>0.74360000000000004</v>
      </c>
      <c r="D58" s="10">
        <v>0.74360000000000004</v>
      </c>
    </row>
    <row r="59" spans="1:4" x14ac:dyDescent="0.2">
      <c r="A59" s="9" t="s">
        <v>90</v>
      </c>
      <c r="B59" s="10">
        <v>1.2642</v>
      </c>
      <c r="C59" s="10">
        <v>1.2642</v>
      </c>
      <c r="D59" s="10">
        <v>1.2642</v>
      </c>
    </row>
    <row r="60" spans="1:4" x14ac:dyDescent="0.2">
      <c r="A60" s="9" t="s">
        <v>91</v>
      </c>
      <c r="B60" s="10">
        <v>3.867</v>
      </c>
      <c r="C60" s="10">
        <v>3.867</v>
      </c>
      <c r="D60" s="10">
        <v>3.867</v>
      </c>
    </row>
    <row r="61" spans="1:4" x14ac:dyDescent="0.2">
      <c r="A61" s="9" t="s">
        <v>92</v>
      </c>
      <c r="B61" s="10">
        <v>1.9247571758191049</v>
      </c>
      <c r="C61" s="10">
        <v>2.0431156022490535</v>
      </c>
      <c r="D61" s="10">
        <v>2.0791452421561916</v>
      </c>
    </row>
    <row r="64" spans="1:4" x14ac:dyDescent="0.2">
      <c r="A64" s="3" t="s">
        <v>94</v>
      </c>
    </row>
    <row r="65" spans="1:4" x14ac:dyDescent="0.2">
      <c r="A65" s="9" t="s">
        <v>89</v>
      </c>
      <c r="B65" s="4">
        <v>2132</v>
      </c>
      <c r="C65" s="4">
        <v>40219</v>
      </c>
      <c r="D65" s="4">
        <v>110580</v>
      </c>
    </row>
    <row r="66" spans="1:4" x14ac:dyDescent="0.2">
      <c r="A66" s="9" t="s">
        <v>90</v>
      </c>
      <c r="B66" s="4">
        <v>1779</v>
      </c>
      <c r="C66" s="4">
        <v>36570</v>
      </c>
      <c r="D66" s="4">
        <v>107875</v>
      </c>
    </row>
    <row r="67" spans="1:4" x14ac:dyDescent="0.2">
      <c r="A67" s="9" t="s">
        <v>91</v>
      </c>
      <c r="B67" s="4">
        <v>8600</v>
      </c>
      <c r="C67" s="4">
        <v>196830</v>
      </c>
      <c r="D67" s="4">
        <v>579995</v>
      </c>
    </row>
    <row r="68" spans="1:4" x14ac:dyDescent="0.2">
      <c r="A68" s="9" t="s">
        <v>92</v>
      </c>
      <c r="B68" s="4">
        <v>12512</v>
      </c>
      <c r="C68" s="4">
        <v>273620</v>
      </c>
      <c r="D68" s="4">
        <v>798452</v>
      </c>
    </row>
    <row r="70" spans="1:4" x14ac:dyDescent="0.2">
      <c r="A70" s="3" t="s">
        <v>87</v>
      </c>
      <c r="B70" s="4">
        <v>97</v>
      </c>
      <c r="C70" s="4">
        <v>103</v>
      </c>
      <c r="D70" s="4">
        <v>105</v>
      </c>
    </row>
    <row r="72" spans="1:4" x14ac:dyDescent="0.2">
      <c r="A72" s="3" t="s">
        <v>32</v>
      </c>
      <c r="B72" s="4">
        <v>6501</v>
      </c>
      <c r="C72" s="4">
        <v>133923</v>
      </c>
      <c r="D72" s="4">
        <v>384029</v>
      </c>
    </row>
    <row r="74" spans="1:4" ht="16" x14ac:dyDescent="0.2">
      <c r="A74" s="1" t="s">
        <v>95</v>
      </c>
    </row>
    <row r="75" spans="1:4" x14ac:dyDescent="0.2">
      <c r="A75" s="9" t="s">
        <v>96</v>
      </c>
      <c r="B75" s="4">
        <v>2134</v>
      </c>
      <c r="C75" s="4">
        <v>77573</v>
      </c>
      <c r="D75" s="4">
        <v>239973</v>
      </c>
    </row>
    <row r="76" spans="1:4" x14ac:dyDescent="0.2">
      <c r="A76" s="9" t="s">
        <v>97</v>
      </c>
      <c r="B76" s="4">
        <v>537</v>
      </c>
      <c r="C76" s="4">
        <v>20470</v>
      </c>
      <c r="D76" s="4">
        <v>64774</v>
      </c>
    </row>
    <row r="77" spans="1:4" x14ac:dyDescent="0.2">
      <c r="A77" s="9" t="s">
        <v>40</v>
      </c>
      <c r="B77" s="4">
        <v>3800</v>
      </c>
      <c r="C77" s="4">
        <v>33981</v>
      </c>
      <c r="D77" s="4">
        <v>73132</v>
      </c>
    </row>
    <row r="78" spans="1:4" x14ac:dyDescent="0.2">
      <c r="A78" s="9" t="s">
        <v>41</v>
      </c>
      <c r="B78" s="4">
        <v>24</v>
      </c>
      <c r="C78" s="4">
        <v>1845</v>
      </c>
      <c r="D78" s="4">
        <v>6096</v>
      </c>
    </row>
    <row r="79" spans="1:4" x14ac:dyDescent="0.2">
      <c r="A79" s="9" t="s">
        <v>98</v>
      </c>
      <c r="B79" s="4">
        <v>2</v>
      </c>
      <c r="C79" s="4">
        <v>51</v>
      </c>
      <c r="D79" s="4">
        <v>64</v>
      </c>
    </row>
    <row r="80" spans="1:4" x14ac:dyDescent="0.2">
      <c r="A80" s="9" t="s">
        <v>99</v>
      </c>
      <c r="B80" s="4">
        <v>6497</v>
      </c>
      <c r="C80" s="4">
        <v>133920</v>
      </c>
      <c r="D80" s="4">
        <v>384039</v>
      </c>
    </row>
    <row r="83" spans="1:4" x14ac:dyDescent="0.2">
      <c r="A83" s="3" t="s">
        <v>100</v>
      </c>
    </row>
    <row r="84" spans="1:4" x14ac:dyDescent="0.2">
      <c r="A84" s="9" t="s">
        <v>96</v>
      </c>
      <c r="B84" s="10">
        <v>2.7692999999999999</v>
      </c>
      <c r="C84" s="10">
        <v>2.7692999999999999</v>
      </c>
      <c r="D84" s="10">
        <v>2.7692999999999999</v>
      </c>
    </row>
    <row r="85" spans="1:4" x14ac:dyDescent="0.2">
      <c r="A85" s="9" t="s">
        <v>97</v>
      </c>
      <c r="B85" s="10">
        <v>0.88109999999999999</v>
      </c>
      <c r="C85" s="10">
        <v>0.88109999999999999</v>
      </c>
      <c r="D85" s="10">
        <v>0.88109999999999999</v>
      </c>
    </row>
    <row r="86" spans="1:4" x14ac:dyDescent="0.2">
      <c r="A86" s="9" t="s">
        <v>40</v>
      </c>
      <c r="B86" s="10">
        <v>0.88109999999999999</v>
      </c>
      <c r="C86" s="10">
        <v>0.88109999999999999</v>
      </c>
      <c r="D86" s="10">
        <v>0.88109999999999999</v>
      </c>
    </row>
    <row r="87" spans="1:4" x14ac:dyDescent="0.2">
      <c r="A87" s="9" t="s">
        <v>41</v>
      </c>
      <c r="B87" s="10">
        <v>2.0139999999999998</v>
      </c>
      <c r="C87" s="10">
        <v>2.0139999999999998</v>
      </c>
      <c r="D87" s="10">
        <v>2.0139999999999998</v>
      </c>
    </row>
    <row r="88" spans="1:4" x14ac:dyDescent="0.2">
      <c r="A88" s="9" t="s">
        <v>98</v>
      </c>
      <c r="B88" s="10">
        <v>0.50349999999999995</v>
      </c>
      <c r="C88" s="10">
        <v>0.50349999999999995</v>
      </c>
      <c r="D88" s="10">
        <v>0.50349999999999995</v>
      </c>
    </row>
    <row r="89" spans="1:4" x14ac:dyDescent="0.2">
      <c r="A89" s="9" t="s">
        <v>101</v>
      </c>
      <c r="B89" s="10">
        <v>1.5044393016459006</v>
      </c>
      <c r="C89" s="10">
        <v>1.9902570394928432</v>
      </c>
      <c r="D89" s="10">
        <v>2.0789465730452652</v>
      </c>
    </row>
    <row r="91" spans="1:4" x14ac:dyDescent="0.2">
      <c r="A91" s="3" t="s">
        <v>102</v>
      </c>
    </row>
    <row r="92" spans="1:4" x14ac:dyDescent="0.2">
      <c r="A92" s="9" t="s">
        <v>96</v>
      </c>
      <c r="B92" s="4">
        <v>5909</v>
      </c>
      <c r="C92" s="4">
        <v>214822</v>
      </c>
      <c r="D92" s="4">
        <v>664557</v>
      </c>
    </row>
    <row r="93" spans="1:4" x14ac:dyDescent="0.2">
      <c r="A93" s="9" t="s">
        <v>97</v>
      </c>
      <c r="B93" s="4">
        <v>473</v>
      </c>
      <c r="C93" s="4">
        <v>18036</v>
      </c>
      <c r="D93" s="4">
        <v>57072</v>
      </c>
    </row>
    <row r="94" spans="1:4" x14ac:dyDescent="0.2">
      <c r="A94" s="9" t="s">
        <v>40</v>
      </c>
      <c r="B94" s="4">
        <v>3348</v>
      </c>
      <c r="C94" s="4">
        <v>29940</v>
      </c>
      <c r="D94" s="4">
        <v>64436</v>
      </c>
    </row>
    <row r="95" spans="1:4" x14ac:dyDescent="0.2">
      <c r="A95" s="9" t="s">
        <v>41</v>
      </c>
      <c r="B95" s="4">
        <v>48</v>
      </c>
      <c r="C95" s="4">
        <v>3715</v>
      </c>
      <c r="D95" s="4">
        <v>12277</v>
      </c>
    </row>
    <row r="96" spans="1:4" x14ac:dyDescent="0.2">
      <c r="A96" s="9" t="s">
        <v>98</v>
      </c>
      <c r="B96" s="4">
        <v>1</v>
      </c>
      <c r="C96" s="4">
        <v>25</v>
      </c>
      <c r="D96" s="4">
        <v>32</v>
      </c>
    </row>
    <row r="97" spans="1:4" x14ac:dyDescent="0.2">
      <c r="A97" s="9" t="s">
        <v>103</v>
      </c>
      <c r="B97" s="4">
        <v>9780</v>
      </c>
      <c r="C97" s="4">
        <v>266541</v>
      </c>
      <c r="D97" s="4">
        <v>798375</v>
      </c>
    </row>
    <row r="99" spans="1:4" x14ac:dyDescent="0.2">
      <c r="A99" s="3" t="s">
        <v>87</v>
      </c>
      <c r="B99" s="4">
        <v>76</v>
      </c>
      <c r="C99" s="4">
        <v>101</v>
      </c>
      <c r="D99" s="4">
        <v>105</v>
      </c>
    </row>
    <row r="100" spans="1:4" x14ac:dyDescent="0.2">
      <c r="A100" s="3"/>
      <c r="B100" s="4"/>
      <c r="C100" s="4"/>
      <c r="D100" s="4"/>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M51"/>
  <sheetViews>
    <sheetView workbookViewId="0">
      <selection activeCell="A7" sqref="A7"/>
    </sheetView>
  </sheetViews>
  <sheetFormatPr baseColWidth="10" defaultColWidth="9.33203125" defaultRowHeight="15" x14ac:dyDescent="0.2"/>
  <cols>
    <col min="1" max="13" width="13.5" customWidth="1"/>
  </cols>
  <sheetData>
    <row r="4" spans="1:13" ht="16" x14ac:dyDescent="0.2">
      <c r="I4" s="1"/>
    </row>
    <row r="5" spans="1:13" x14ac:dyDescent="0.2">
      <c r="I5" s="2"/>
    </row>
    <row r="7" spans="1:13" ht="16" x14ac:dyDescent="0.2">
      <c r="A7" s="1" t="s">
        <v>325</v>
      </c>
    </row>
    <row r="8" spans="1:13" x14ac:dyDescent="0.2">
      <c r="A8" s="2" t="s">
        <v>322</v>
      </c>
    </row>
    <row r="11" spans="1:13" ht="24" x14ac:dyDescent="0.3">
      <c r="A11" s="16" t="s">
        <v>162</v>
      </c>
    </row>
    <row r="14" spans="1:13" ht="19" x14ac:dyDescent="0.25">
      <c r="A14" s="55" t="s">
        <v>0</v>
      </c>
      <c r="B14" s="56"/>
      <c r="C14" s="56"/>
      <c r="D14" s="56"/>
      <c r="E14" s="56"/>
      <c r="F14" s="56"/>
      <c r="G14" s="56"/>
      <c r="H14" s="56"/>
      <c r="I14" s="56"/>
      <c r="J14" s="56"/>
      <c r="K14" s="56"/>
      <c r="L14" s="56"/>
      <c r="M14" s="56"/>
    </row>
    <row r="15" spans="1:13" x14ac:dyDescent="0.2">
      <c r="K15" s="57" t="s">
        <v>10</v>
      </c>
      <c r="L15" s="58"/>
      <c r="M15" s="58"/>
    </row>
    <row r="16" spans="1:13" ht="32" x14ac:dyDescent="0.2">
      <c r="A16" s="3" t="s">
        <v>1</v>
      </c>
      <c r="B16" s="3" t="s">
        <v>2</v>
      </c>
      <c r="C16" s="3" t="s">
        <v>3</v>
      </c>
      <c r="D16" s="3" t="s">
        <v>4</v>
      </c>
      <c r="E16" s="3" t="s">
        <v>5</v>
      </c>
      <c r="F16" s="3" t="s">
        <v>6</v>
      </c>
      <c r="G16" s="3" t="s">
        <v>7</v>
      </c>
      <c r="H16" s="3" t="s">
        <v>14</v>
      </c>
      <c r="I16" s="5" t="s">
        <v>8</v>
      </c>
      <c r="J16" s="5" t="s">
        <v>9</v>
      </c>
      <c r="K16" s="3" t="s">
        <v>11</v>
      </c>
      <c r="L16" s="3" t="s">
        <v>12</v>
      </c>
      <c r="M16" s="3" t="s">
        <v>13</v>
      </c>
    </row>
    <row r="17" spans="1:13" x14ac:dyDescent="0.2">
      <c r="A17" s="4">
        <v>901170</v>
      </c>
      <c r="B17" s="4">
        <v>782995</v>
      </c>
      <c r="C17" s="4">
        <v>775395</v>
      </c>
      <c r="D17" s="4">
        <v>814955</v>
      </c>
      <c r="E17" s="4">
        <v>809262</v>
      </c>
      <c r="F17" s="4">
        <v>865111</v>
      </c>
      <c r="G17" s="4">
        <v>917031</v>
      </c>
      <c r="H17" s="4">
        <v>893188</v>
      </c>
      <c r="I17" s="4">
        <v>15861</v>
      </c>
      <c r="J17" s="6">
        <v>1.7600452744765138E-2</v>
      </c>
      <c r="K17" s="6">
        <v>1.2470167737648197E-3</v>
      </c>
      <c r="L17" s="6">
        <v>1.7712252543739204E-2</v>
      </c>
      <c r="M17" s="6">
        <v>4.283417528859168E-2</v>
      </c>
    </row>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customFormat="1" x14ac:dyDescent="0.2"/>
    <row r="50" customFormat="1" x14ac:dyDescent="0.2"/>
    <row r="51" customFormat="1" x14ac:dyDescent="0.2"/>
  </sheetData>
  <mergeCells count="2">
    <mergeCell ref="A14:M14"/>
    <mergeCell ref="K15:M15"/>
  </mergeCells>
  <pageMargins left="0.69999999999999984" right="0.69999999999999984" top="0.75" bottom="0.75" header="0.3" footer="0.3"/>
  <pageSetup orientation="landscape"/>
  <headerFooter>
    <oddHeader>&amp;LPellucid Rounds Demand History Report</oddHeader>
    <oddFooter>&amp;C&amp;9All analytics are © Pellucid Corp. 2023, All rights reserved.  Unauthorized use or distribution is expressly prohibited&amp;RPage &amp;P of &amp;N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F1863-A54B-044D-8D13-DA34A706CA7D}">
  <dimension ref="A4:N17"/>
  <sheetViews>
    <sheetView workbookViewId="0">
      <selection activeCell="A7" sqref="A7"/>
    </sheetView>
  </sheetViews>
  <sheetFormatPr baseColWidth="10" defaultColWidth="9.33203125" defaultRowHeight="15" x14ac:dyDescent="0.2"/>
  <cols>
    <col min="1" max="1" width="17.83203125" customWidth="1"/>
    <col min="2" max="8" width="14.33203125" customWidth="1"/>
    <col min="9" max="9" width="19.6640625" customWidth="1"/>
    <col min="10" max="10" width="21" customWidth="1"/>
    <col min="11" max="11" width="20.6640625" customWidth="1"/>
    <col min="12" max="12" width="23" customWidth="1"/>
    <col min="13" max="13" width="21.1640625" customWidth="1"/>
  </cols>
  <sheetData>
    <row r="4" spans="1:14" ht="16" x14ac:dyDescent="0.2">
      <c r="I4" s="1"/>
    </row>
    <row r="5" spans="1:14" x14ac:dyDescent="0.2">
      <c r="I5" s="2"/>
    </row>
    <row r="7" spans="1:14" ht="16" x14ac:dyDescent="0.2">
      <c r="A7" s="1" t="s">
        <v>325</v>
      </c>
    </row>
    <row r="8" spans="1:14" x14ac:dyDescent="0.2">
      <c r="A8" s="2" t="s">
        <v>324</v>
      </c>
    </row>
    <row r="11" spans="1:14" ht="24" x14ac:dyDescent="0.3">
      <c r="A11" s="16" t="s">
        <v>163</v>
      </c>
    </row>
    <row r="12" spans="1:14" x14ac:dyDescent="0.2">
      <c r="K12" s="57" t="s">
        <v>10</v>
      </c>
      <c r="L12" s="58"/>
      <c r="M12" s="58"/>
    </row>
    <row r="13" spans="1:14" x14ac:dyDescent="0.2">
      <c r="A13" s="3" t="s">
        <v>15</v>
      </c>
      <c r="B13" s="3" t="s">
        <v>16</v>
      </c>
      <c r="C13" s="3" t="s">
        <v>2</v>
      </c>
      <c r="D13" s="3" t="s">
        <v>3</v>
      </c>
      <c r="E13" s="3" t="s">
        <v>4</v>
      </c>
      <c r="F13" s="3" t="s">
        <v>5</v>
      </c>
      <c r="G13" s="3" t="s">
        <v>6</v>
      </c>
      <c r="H13" s="3" t="s">
        <v>7</v>
      </c>
      <c r="I13" s="3" t="s">
        <v>17</v>
      </c>
      <c r="J13" s="3" t="s">
        <v>18</v>
      </c>
      <c r="K13" s="3" t="s">
        <v>19</v>
      </c>
      <c r="L13" s="3" t="s">
        <v>12</v>
      </c>
      <c r="M13" s="3" t="s">
        <v>13</v>
      </c>
      <c r="N13" s="8"/>
    </row>
    <row r="14" spans="1:14" x14ac:dyDescent="0.2">
      <c r="A14" s="9" t="s">
        <v>20</v>
      </c>
      <c r="B14" s="4">
        <v>316047</v>
      </c>
      <c r="C14" s="4">
        <v>327076</v>
      </c>
      <c r="D14" s="4">
        <v>356402</v>
      </c>
      <c r="E14" s="4">
        <v>362594</v>
      </c>
      <c r="F14" s="4">
        <v>368891</v>
      </c>
      <c r="G14" s="4">
        <v>375302</v>
      </c>
      <c r="H14" s="4">
        <v>384029</v>
      </c>
      <c r="I14" s="4">
        <v>67982</v>
      </c>
      <c r="J14" s="6">
        <v>0.21510091853426863</v>
      </c>
      <c r="K14" s="6">
        <v>1.7869337392841356E-2</v>
      </c>
      <c r="L14" s="6">
        <v>1.7996182237900449E-2</v>
      </c>
      <c r="M14" s="6">
        <v>1.8839964951827604E-2</v>
      </c>
    </row>
    <row r="15" spans="1:14" x14ac:dyDescent="0.2">
      <c r="A15" s="9" t="s">
        <v>21</v>
      </c>
      <c r="B15" s="4">
        <v>24987</v>
      </c>
      <c r="C15" s="4">
        <v>28062</v>
      </c>
      <c r="D15" s="4">
        <v>23764</v>
      </c>
      <c r="E15" s="4">
        <v>24640</v>
      </c>
      <c r="F15" s="4">
        <v>24674</v>
      </c>
      <c r="G15" s="4">
        <v>25987</v>
      </c>
      <c r="H15" s="4">
        <v>28484</v>
      </c>
      <c r="I15" s="4">
        <v>3496</v>
      </c>
      <c r="J15" s="6">
        <v>0.13994702128517897</v>
      </c>
      <c r="K15" s="6">
        <v>1.1978611077185564E-2</v>
      </c>
      <c r="L15" s="6">
        <v>1.6624006569851968E-3</v>
      </c>
      <c r="M15" s="6">
        <v>4.6334082993411574E-2</v>
      </c>
    </row>
    <row r="16" spans="1:14" x14ac:dyDescent="0.2">
      <c r="A16" s="9" t="s">
        <v>22</v>
      </c>
      <c r="B16" s="10">
        <v>2.5058048729372899</v>
      </c>
      <c r="C16" s="10">
        <v>2.8235397439148699</v>
      </c>
      <c r="D16" s="10">
        <v>1.48278652888691</v>
      </c>
      <c r="E16" s="10">
        <v>1.5646925726004</v>
      </c>
      <c r="F16" s="10">
        <v>1.7008739560672601</v>
      </c>
      <c r="G16" s="10">
        <v>1.87322143864594</v>
      </c>
      <c r="H16" s="10">
        <v>1.9689212935021001</v>
      </c>
      <c r="I16" s="10">
        <v>-0.53688357943518983</v>
      </c>
      <c r="J16" s="6">
        <v>-0.2142559403701127</v>
      </c>
      <c r="K16" s="6">
        <v>-2.1681872889497189E-2</v>
      </c>
      <c r="L16" s="6">
        <v>-3.9264523684956809E-2</v>
      </c>
      <c r="M16" s="6">
        <v>7.3463868032831003E-2</v>
      </c>
    </row>
    <row r="17" spans="1:13" x14ac:dyDescent="0.2">
      <c r="A17" s="9"/>
      <c r="B17" s="10"/>
      <c r="C17" s="10"/>
      <c r="D17" s="10"/>
      <c r="E17" s="10"/>
      <c r="F17" s="10"/>
      <c r="G17" s="10"/>
      <c r="H17" s="10"/>
      <c r="I17" s="10"/>
      <c r="J17" s="6"/>
      <c r="K17" s="6"/>
      <c r="L17" s="6"/>
      <c r="M17" s="6"/>
    </row>
  </sheetData>
  <mergeCells count="1">
    <mergeCell ref="K12:M1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22C91-29A0-6345-9D58-BD328F7023F3}">
  <dimension ref="A4:I59"/>
  <sheetViews>
    <sheetView topLeftCell="A2" workbookViewId="0">
      <selection activeCell="A7" sqref="A7"/>
    </sheetView>
  </sheetViews>
  <sheetFormatPr baseColWidth="10" defaultColWidth="9.33203125" defaultRowHeight="15" x14ac:dyDescent="0.2"/>
  <cols>
    <col min="1" max="1" width="31" customWidth="1"/>
    <col min="2" max="5" width="20.6640625" customWidth="1"/>
  </cols>
  <sheetData>
    <row r="4" spans="1:9" ht="16" x14ac:dyDescent="0.2">
      <c r="I4" s="1"/>
    </row>
    <row r="5" spans="1:9" x14ac:dyDescent="0.2">
      <c r="I5" s="2"/>
    </row>
    <row r="7" spans="1:9" ht="16" x14ac:dyDescent="0.2">
      <c r="A7" s="1" t="s">
        <v>325</v>
      </c>
    </row>
    <row r="8" spans="1:9" x14ac:dyDescent="0.2">
      <c r="A8" s="2" t="s">
        <v>322</v>
      </c>
    </row>
    <row r="11" spans="1:9" ht="24" x14ac:dyDescent="0.3">
      <c r="A11" s="16" t="s">
        <v>166</v>
      </c>
    </row>
    <row r="13" spans="1:9" x14ac:dyDescent="0.2">
      <c r="B13" s="9" t="s">
        <v>104</v>
      </c>
      <c r="C13" s="9" t="s">
        <v>69</v>
      </c>
      <c r="D13" s="9" t="s">
        <v>70</v>
      </c>
      <c r="E13" s="9" t="s">
        <v>71</v>
      </c>
    </row>
    <row r="14" spans="1:9" x14ac:dyDescent="0.2">
      <c r="A14" s="14" t="s">
        <v>105</v>
      </c>
    </row>
    <row r="15" spans="1:9" x14ac:dyDescent="0.2">
      <c r="A15" s="9" t="s">
        <v>106</v>
      </c>
      <c r="C15" s="4">
        <v>1</v>
      </c>
      <c r="D15" s="4">
        <v>7</v>
      </c>
      <c r="E15" s="4">
        <v>22</v>
      </c>
    </row>
    <row r="16" spans="1:9" x14ac:dyDescent="0.2">
      <c r="A16" s="9" t="s">
        <v>107</v>
      </c>
      <c r="C16" s="4">
        <v>0</v>
      </c>
      <c r="D16" s="4">
        <v>3</v>
      </c>
      <c r="E16" s="4">
        <v>13</v>
      </c>
    </row>
    <row r="17" spans="1:5" x14ac:dyDescent="0.2">
      <c r="A17" s="9" t="s">
        <v>108</v>
      </c>
      <c r="C17" s="4">
        <v>0</v>
      </c>
      <c r="D17" s="4">
        <v>0</v>
      </c>
      <c r="E17" s="4">
        <v>1</v>
      </c>
    </row>
    <row r="18" spans="1:5" x14ac:dyDescent="0.2">
      <c r="A18" s="9" t="s">
        <v>109</v>
      </c>
      <c r="C18" s="4">
        <v>1</v>
      </c>
      <c r="D18" s="4">
        <v>2</v>
      </c>
      <c r="E18" s="4">
        <v>3</v>
      </c>
    </row>
    <row r="19" spans="1:5" x14ac:dyDescent="0.2">
      <c r="A19" s="9" t="s">
        <v>110</v>
      </c>
      <c r="C19" s="4">
        <v>0</v>
      </c>
      <c r="D19" s="4">
        <v>2</v>
      </c>
      <c r="E19" s="4">
        <v>4</v>
      </c>
    </row>
    <row r="20" spans="1:5" x14ac:dyDescent="0.2">
      <c r="A20" s="9" t="s">
        <v>111</v>
      </c>
      <c r="C20" s="4">
        <v>0</v>
      </c>
      <c r="D20" s="4">
        <v>0</v>
      </c>
      <c r="E20" s="4">
        <v>1</v>
      </c>
    </row>
    <row r="22" spans="1:5" x14ac:dyDescent="0.2">
      <c r="A22" s="14" t="s">
        <v>112</v>
      </c>
    </row>
    <row r="23" spans="1:5" x14ac:dyDescent="0.2">
      <c r="A23" s="9" t="s">
        <v>107</v>
      </c>
      <c r="B23" s="15">
        <v>0.27</v>
      </c>
      <c r="C23" s="15">
        <v>0</v>
      </c>
      <c r="D23" s="15">
        <v>0.43</v>
      </c>
      <c r="E23" s="15">
        <v>0.59</v>
      </c>
    </row>
    <row r="24" spans="1:5" x14ac:dyDescent="0.2">
      <c r="A24" s="9" t="s">
        <v>108</v>
      </c>
      <c r="B24" s="15">
        <v>0.17</v>
      </c>
      <c r="C24" s="15">
        <v>0</v>
      </c>
      <c r="D24" s="15">
        <v>0</v>
      </c>
      <c r="E24" s="15">
        <v>0.05</v>
      </c>
    </row>
    <row r="25" spans="1:5" x14ac:dyDescent="0.2">
      <c r="A25" s="9" t="s">
        <v>109</v>
      </c>
      <c r="B25" s="15">
        <v>0.2</v>
      </c>
      <c r="C25" s="15">
        <v>1</v>
      </c>
      <c r="D25" s="15">
        <v>0.28999999999999998</v>
      </c>
      <c r="E25" s="15">
        <v>0.14000000000000001</v>
      </c>
    </row>
    <row r="26" spans="1:5" x14ac:dyDescent="0.2">
      <c r="A26" s="9" t="s">
        <v>110</v>
      </c>
      <c r="B26" s="15">
        <v>0.22</v>
      </c>
      <c r="C26" s="15">
        <v>0</v>
      </c>
      <c r="D26" s="15">
        <v>0.28999999999999998</v>
      </c>
      <c r="E26" s="15">
        <v>0.18</v>
      </c>
    </row>
    <row r="27" spans="1:5" x14ac:dyDescent="0.2">
      <c r="A27" s="9" t="s">
        <v>111</v>
      </c>
      <c r="B27" s="15">
        <v>0.13</v>
      </c>
      <c r="C27" s="15">
        <v>0</v>
      </c>
      <c r="D27" s="15">
        <v>0</v>
      </c>
      <c r="E27" s="15">
        <v>0.05</v>
      </c>
    </row>
    <row r="29" spans="1:5" x14ac:dyDescent="0.2">
      <c r="A29" s="14" t="s">
        <v>113</v>
      </c>
    </row>
    <row r="30" spans="1:5" x14ac:dyDescent="0.2">
      <c r="A30" s="9" t="s">
        <v>114</v>
      </c>
      <c r="C30" s="4">
        <v>18</v>
      </c>
      <c r="D30" s="4">
        <v>117</v>
      </c>
      <c r="E30" s="4">
        <v>447</v>
      </c>
    </row>
    <row r="31" spans="1:5" x14ac:dyDescent="0.2">
      <c r="A31" s="9" t="s">
        <v>107</v>
      </c>
      <c r="B31" s="15">
        <v>0.28999999999999998</v>
      </c>
      <c r="C31" s="15">
        <v>0</v>
      </c>
      <c r="D31" s="15">
        <v>0.38</v>
      </c>
      <c r="E31" s="15">
        <v>0.54</v>
      </c>
    </row>
    <row r="32" spans="1:5" x14ac:dyDescent="0.2">
      <c r="A32" s="9" t="s">
        <v>108</v>
      </c>
      <c r="B32" s="15">
        <v>0.2</v>
      </c>
      <c r="C32" s="15">
        <v>0</v>
      </c>
      <c r="D32" s="15">
        <v>0</v>
      </c>
      <c r="E32" s="15">
        <v>0.13</v>
      </c>
    </row>
    <row r="33" spans="1:5" x14ac:dyDescent="0.2">
      <c r="A33" s="9" t="s">
        <v>109</v>
      </c>
      <c r="B33" s="15">
        <v>0.22</v>
      </c>
      <c r="C33" s="15">
        <v>1</v>
      </c>
      <c r="D33" s="15">
        <v>0.31</v>
      </c>
      <c r="E33" s="15">
        <v>0.12</v>
      </c>
    </row>
    <row r="34" spans="1:5" x14ac:dyDescent="0.2">
      <c r="A34" s="9" t="s">
        <v>110</v>
      </c>
      <c r="B34" s="15">
        <v>0.2</v>
      </c>
      <c r="C34" s="15">
        <v>0</v>
      </c>
      <c r="D34" s="15">
        <v>0.31</v>
      </c>
      <c r="E34" s="15">
        <v>0.16</v>
      </c>
    </row>
    <row r="35" spans="1:5" x14ac:dyDescent="0.2">
      <c r="A35" s="9" t="s">
        <v>111</v>
      </c>
      <c r="B35" s="15">
        <v>0.09</v>
      </c>
      <c r="C35" s="15">
        <v>0</v>
      </c>
      <c r="D35" s="15">
        <v>0</v>
      </c>
      <c r="E35" s="15">
        <v>0.04</v>
      </c>
    </row>
    <row r="37" spans="1:5" x14ac:dyDescent="0.2">
      <c r="A37" s="14" t="s">
        <v>115</v>
      </c>
    </row>
    <row r="38" spans="1:5" x14ac:dyDescent="0.2">
      <c r="A38" s="9" t="s">
        <v>116</v>
      </c>
      <c r="C38" s="4">
        <v>31541</v>
      </c>
      <c r="D38" s="4">
        <v>273728</v>
      </c>
      <c r="E38" s="4">
        <v>917031</v>
      </c>
    </row>
    <row r="39" spans="1:5" x14ac:dyDescent="0.2">
      <c r="A39" s="9" t="s">
        <v>107</v>
      </c>
      <c r="B39" s="15">
        <v>0.24</v>
      </c>
      <c r="C39" s="15">
        <v>0</v>
      </c>
      <c r="D39" s="15">
        <v>0.27729999999999999</v>
      </c>
      <c r="E39" s="15">
        <v>0.49819999999999998</v>
      </c>
    </row>
    <row r="40" spans="1:5" x14ac:dyDescent="0.2">
      <c r="A40" s="9" t="s">
        <v>108</v>
      </c>
      <c r="B40" s="15">
        <v>0.19</v>
      </c>
      <c r="C40" s="15">
        <v>0</v>
      </c>
      <c r="D40" s="15">
        <v>0</v>
      </c>
      <c r="E40" s="15">
        <v>0.1164</v>
      </c>
    </row>
    <row r="41" spans="1:5" x14ac:dyDescent="0.2">
      <c r="A41" s="9" t="s">
        <v>109</v>
      </c>
      <c r="B41" s="15">
        <v>0.23</v>
      </c>
      <c r="C41" s="15">
        <v>1</v>
      </c>
      <c r="D41" s="15">
        <v>0.35959999999999998</v>
      </c>
      <c r="E41" s="15">
        <v>0.14910000000000001</v>
      </c>
    </row>
    <row r="42" spans="1:5" x14ac:dyDescent="0.2">
      <c r="A42" s="9" t="s">
        <v>110</v>
      </c>
      <c r="B42" s="15">
        <v>0.22</v>
      </c>
      <c r="C42" s="15">
        <v>0</v>
      </c>
      <c r="D42" s="15">
        <v>0.36299999999999999</v>
      </c>
      <c r="E42" s="15">
        <v>0.2014</v>
      </c>
    </row>
    <row r="43" spans="1:5" x14ac:dyDescent="0.2">
      <c r="A43" s="9" t="s">
        <v>111</v>
      </c>
      <c r="B43" s="15">
        <v>0.11</v>
      </c>
      <c r="C43" s="15">
        <v>0</v>
      </c>
      <c r="D43" s="15">
        <v>0</v>
      </c>
      <c r="E43" s="15">
        <v>3.49E-2</v>
      </c>
    </row>
    <row r="45" spans="1:5" x14ac:dyDescent="0.2">
      <c r="A45" s="14" t="s">
        <v>117</v>
      </c>
    </row>
    <row r="46" spans="1:5" x14ac:dyDescent="0.2">
      <c r="A46" s="9" t="s">
        <v>118</v>
      </c>
      <c r="B46" s="4">
        <v>30852</v>
      </c>
      <c r="C46" s="4">
        <v>31541</v>
      </c>
      <c r="D46" s="4">
        <v>39104</v>
      </c>
      <c r="E46" s="4">
        <v>34793</v>
      </c>
    </row>
    <row r="47" spans="1:5" x14ac:dyDescent="0.2">
      <c r="A47" s="9" t="s">
        <v>107</v>
      </c>
      <c r="B47" s="4">
        <v>28800</v>
      </c>
      <c r="C47" s="4">
        <v>0</v>
      </c>
      <c r="D47" s="4">
        <v>25308</v>
      </c>
      <c r="E47" s="4">
        <v>28960</v>
      </c>
    </row>
    <row r="48" spans="1:5" x14ac:dyDescent="0.2">
      <c r="A48" s="9" t="s">
        <v>108</v>
      </c>
      <c r="B48" s="4">
        <v>35306</v>
      </c>
      <c r="C48" s="4">
        <v>0</v>
      </c>
      <c r="D48" s="4">
        <v>0</v>
      </c>
      <c r="E48" s="4">
        <v>35580</v>
      </c>
    </row>
    <row r="49" spans="1:5" x14ac:dyDescent="0.2">
      <c r="A49" s="9" t="s">
        <v>109</v>
      </c>
      <c r="B49" s="4">
        <v>37426</v>
      </c>
      <c r="C49" s="4">
        <v>31541</v>
      </c>
      <c r="D49" s="4">
        <v>49222</v>
      </c>
      <c r="E49" s="4">
        <v>45558</v>
      </c>
    </row>
    <row r="50" spans="1:5" x14ac:dyDescent="0.2">
      <c r="A50" s="9" t="s">
        <v>110</v>
      </c>
      <c r="B50" s="4">
        <v>33493</v>
      </c>
      <c r="C50" s="4">
        <v>0</v>
      </c>
      <c r="D50" s="4">
        <v>49680</v>
      </c>
      <c r="E50" s="4">
        <v>46185</v>
      </c>
    </row>
    <row r="51" spans="1:5" x14ac:dyDescent="0.2">
      <c r="A51" s="9" t="s">
        <v>111</v>
      </c>
      <c r="B51" s="4">
        <v>30231</v>
      </c>
      <c r="C51" s="4">
        <v>0</v>
      </c>
      <c r="D51" s="4">
        <v>0</v>
      </c>
      <c r="E51" s="4">
        <v>31984</v>
      </c>
    </row>
    <row r="53" spans="1:5" x14ac:dyDescent="0.2">
      <c r="A53" s="14" t="s">
        <v>119</v>
      </c>
    </row>
    <row r="54" spans="1:5" x14ac:dyDescent="0.2">
      <c r="A54" s="9" t="s">
        <v>118</v>
      </c>
      <c r="B54" s="15">
        <v>0.52</v>
      </c>
      <c r="C54" s="15">
        <v>0.41923306971489332</v>
      </c>
      <c r="D54" s="15">
        <v>0.51975809131388317</v>
      </c>
      <c r="E54" s="15">
        <v>0.46245763275071444</v>
      </c>
    </row>
    <row r="55" spans="1:5" x14ac:dyDescent="0.2">
      <c r="A55" s="9" t="s">
        <v>107</v>
      </c>
      <c r="B55" s="15">
        <v>0.48</v>
      </c>
      <c r="C55" s="15">
        <v>0</v>
      </c>
      <c r="D55" s="15">
        <v>0.34</v>
      </c>
      <c r="E55" s="15">
        <v>0.38</v>
      </c>
    </row>
    <row r="56" spans="1:5" x14ac:dyDescent="0.2">
      <c r="A56" s="9" t="s">
        <v>108</v>
      </c>
      <c r="B56" s="15">
        <v>0.59</v>
      </c>
      <c r="C56" s="15">
        <v>0</v>
      </c>
      <c r="D56" s="15">
        <v>0</v>
      </c>
      <c r="E56" s="15">
        <v>0.47</v>
      </c>
    </row>
    <row r="57" spans="1:5" x14ac:dyDescent="0.2">
      <c r="A57" s="9" t="s">
        <v>109</v>
      </c>
      <c r="B57" s="15">
        <v>0.63</v>
      </c>
      <c r="C57" s="15">
        <v>0.42</v>
      </c>
      <c r="D57" s="15">
        <v>0.65</v>
      </c>
      <c r="E57" s="15">
        <v>0.61</v>
      </c>
    </row>
    <row r="58" spans="1:5" x14ac:dyDescent="0.2">
      <c r="A58" s="9" t="s">
        <v>110</v>
      </c>
      <c r="B58" s="15">
        <v>0.56000000000000005</v>
      </c>
      <c r="C58" s="15">
        <v>0</v>
      </c>
      <c r="D58" s="15">
        <v>0.66</v>
      </c>
      <c r="E58" s="15">
        <v>0.61</v>
      </c>
    </row>
    <row r="59" spans="1:5" x14ac:dyDescent="0.2">
      <c r="A59" s="9" t="s">
        <v>111</v>
      </c>
      <c r="B59" s="15">
        <v>0.51</v>
      </c>
      <c r="C59" s="15">
        <v>0</v>
      </c>
      <c r="D59" s="15">
        <v>0</v>
      </c>
      <c r="E59" s="15">
        <v>0.43</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273A8-92A0-B94C-B8AB-CA725A399DED}">
  <dimension ref="A1:D39"/>
  <sheetViews>
    <sheetView workbookViewId="0">
      <selection activeCell="D17" sqref="D17"/>
    </sheetView>
  </sheetViews>
  <sheetFormatPr baseColWidth="10" defaultRowHeight="15" x14ac:dyDescent="0.2"/>
  <cols>
    <col min="1" max="1" width="25.33203125" style="21" customWidth="1"/>
    <col min="2" max="2" width="31.1640625" style="21" customWidth="1"/>
    <col min="3" max="3" width="50.5" style="21" customWidth="1"/>
    <col min="4" max="4" width="107.33203125" style="21" customWidth="1"/>
    <col min="5" max="16384" width="10.83203125" style="21"/>
  </cols>
  <sheetData>
    <row r="1" spans="1:4" ht="18" x14ac:dyDescent="0.2">
      <c r="A1" s="18" t="s">
        <v>168</v>
      </c>
      <c r="B1" s="19"/>
      <c r="C1" s="19"/>
      <c r="D1" s="20"/>
    </row>
    <row r="2" spans="1:4" ht="18" x14ac:dyDescent="0.2">
      <c r="A2" s="18"/>
      <c r="B2" s="19"/>
      <c r="C2" s="19"/>
      <c r="D2" s="20"/>
    </row>
    <row r="3" spans="1:4" s="24" customFormat="1" ht="16" thickBot="1" x14ac:dyDescent="0.25">
      <c r="A3" s="22" t="s">
        <v>169</v>
      </c>
      <c r="B3" s="22" t="s">
        <v>170</v>
      </c>
      <c r="C3" s="22" t="s">
        <v>171</v>
      </c>
      <c r="D3" s="23" t="s">
        <v>172</v>
      </c>
    </row>
    <row r="4" spans="1:4" s="28" customFormat="1" ht="16" thickBot="1" x14ac:dyDescent="0.25">
      <c r="A4" s="25" t="s">
        <v>222</v>
      </c>
      <c r="B4" s="26"/>
      <c r="C4" s="26"/>
      <c r="D4" s="27" t="s">
        <v>174</v>
      </c>
    </row>
    <row r="5" spans="1:4" s="31" customFormat="1" x14ac:dyDescent="0.2">
      <c r="A5" s="62" t="s">
        <v>173</v>
      </c>
      <c r="B5" s="29"/>
      <c r="C5" s="29"/>
      <c r="D5" s="30" t="s">
        <v>174</v>
      </c>
    </row>
    <row r="6" spans="1:4" s="31" customFormat="1" ht="16" thickBot="1" x14ac:dyDescent="0.25">
      <c r="A6" s="63"/>
      <c r="B6" s="32"/>
      <c r="C6" s="32"/>
      <c r="D6" s="32"/>
    </row>
    <row r="7" spans="1:4" s="28" customFormat="1" ht="30" x14ac:dyDescent="0.2">
      <c r="A7" s="64" t="s">
        <v>164</v>
      </c>
      <c r="B7" s="33"/>
      <c r="C7" s="33"/>
      <c r="D7" s="27" t="s">
        <v>223</v>
      </c>
    </row>
    <row r="8" spans="1:4" s="28" customFormat="1" ht="16" thickBot="1" x14ac:dyDescent="0.25">
      <c r="A8" s="65"/>
      <c r="B8" s="34"/>
      <c r="C8" s="34"/>
      <c r="D8" s="27" t="s">
        <v>224</v>
      </c>
    </row>
    <row r="9" spans="1:4" s="31" customFormat="1" ht="30" x14ac:dyDescent="0.2">
      <c r="A9" s="66" t="s">
        <v>167</v>
      </c>
      <c r="B9" s="30"/>
      <c r="C9" s="35"/>
      <c r="D9" s="36" t="s">
        <v>175</v>
      </c>
    </row>
    <row r="10" spans="1:4" s="31" customFormat="1" ht="16" thickBot="1" x14ac:dyDescent="0.25">
      <c r="A10" s="67"/>
      <c r="B10" s="30"/>
      <c r="C10" s="32"/>
      <c r="D10" s="36" t="s">
        <v>225</v>
      </c>
    </row>
    <row r="11" spans="1:4" s="28" customFormat="1" x14ac:dyDescent="0.2">
      <c r="A11" s="68" t="s">
        <v>176</v>
      </c>
      <c r="B11" s="37" t="s">
        <v>177</v>
      </c>
      <c r="C11" s="38"/>
      <c r="D11" s="34" t="s">
        <v>178</v>
      </c>
    </row>
    <row r="12" spans="1:4" s="28" customFormat="1" x14ac:dyDescent="0.2">
      <c r="A12" s="69"/>
      <c r="B12" s="34" t="s">
        <v>179</v>
      </c>
      <c r="C12" s="39"/>
      <c r="D12" s="34" t="s">
        <v>178</v>
      </c>
    </row>
    <row r="13" spans="1:4" s="28" customFormat="1" x14ac:dyDescent="0.2">
      <c r="A13" s="69"/>
      <c r="B13" s="17" t="s">
        <v>180</v>
      </c>
      <c r="C13" s="39"/>
      <c r="D13" s="27" t="s">
        <v>181</v>
      </c>
    </row>
    <row r="14" spans="1:4" s="28" customFormat="1" x14ac:dyDescent="0.2">
      <c r="A14" s="69"/>
      <c r="B14" s="34" t="s">
        <v>182</v>
      </c>
      <c r="C14" s="39"/>
      <c r="D14" s="27" t="s">
        <v>183</v>
      </c>
    </row>
    <row r="15" spans="1:4" s="28" customFormat="1" ht="30" x14ac:dyDescent="0.2">
      <c r="A15" s="69"/>
      <c r="B15" s="34"/>
      <c r="C15" s="39" t="s">
        <v>22</v>
      </c>
      <c r="D15" s="34" t="s">
        <v>184</v>
      </c>
    </row>
    <row r="16" spans="1:4" s="28" customFormat="1" ht="31" thickBot="1" x14ac:dyDescent="0.25">
      <c r="A16" s="69"/>
      <c r="B16" s="40"/>
      <c r="C16" s="41" t="s">
        <v>185</v>
      </c>
      <c r="D16" s="34" t="s">
        <v>233</v>
      </c>
    </row>
    <row r="17" spans="1:4" s="28" customFormat="1" ht="30" x14ac:dyDescent="0.2">
      <c r="A17" s="69"/>
      <c r="B17" s="27" t="s">
        <v>186</v>
      </c>
      <c r="C17" s="39"/>
      <c r="D17" s="27" t="s">
        <v>187</v>
      </c>
    </row>
    <row r="18" spans="1:4" s="28" customFormat="1" x14ac:dyDescent="0.2">
      <c r="A18" s="69"/>
      <c r="B18" s="27" t="s">
        <v>188</v>
      </c>
      <c r="C18" s="39"/>
      <c r="D18" s="27" t="s">
        <v>189</v>
      </c>
    </row>
    <row r="19" spans="1:4" s="28" customFormat="1" ht="45" x14ac:dyDescent="0.2">
      <c r="A19" s="69"/>
      <c r="B19" s="26"/>
      <c r="C19" s="42" t="s">
        <v>190</v>
      </c>
      <c r="D19" s="27" t="s">
        <v>191</v>
      </c>
    </row>
    <row r="20" spans="1:4" s="28" customFormat="1" ht="46" thickBot="1" x14ac:dyDescent="0.25">
      <c r="A20" s="69"/>
      <c r="B20" s="40"/>
      <c r="C20" s="43" t="s">
        <v>192</v>
      </c>
      <c r="D20" s="27" t="s">
        <v>193</v>
      </c>
    </row>
    <row r="21" spans="1:4" s="28" customFormat="1" ht="30" x14ac:dyDescent="0.2">
      <c r="A21" s="69"/>
      <c r="B21" s="27" t="s">
        <v>194</v>
      </c>
      <c r="C21" s="39"/>
      <c r="D21" s="27" t="s">
        <v>187</v>
      </c>
    </row>
    <row r="22" spans="1:4" s="28" customFormat="1" x14ac:dyDescent="0.2">
      <c r="A22" s="69"/>
      <c r="B22" s="27" t="s">
        <v>195</v>
      </c>
      <c r="C22" s="39"/>
      <c r="D22" s="27" t="s">
        <v>196</v>
      </c>
    </row>
    <row r="23" spans="1:4" s="28" customFormat="1" ht="45" x14ac:dyDescent="0.2">
      <c r="A23" s="69"/>
      <c r="B23" s="26"/>
      <c r="C23" s="42" t="s">
        <v>197</v>
      </c>
      <c r="D23" s="27" t="s">
        <v>198</v>
      </c>
    </row>
    <row r="24" spans="1:4" s="28" customFormat="1" ht="46" thickBot="1" x14ac:dyDescent="0.25">
      <c r="A24" s="69"/>
      <c r="B24" s="40"/>
      <c r="C24" s="43" t="s">
        <v>199</v>
      </c>
      <c r="D24" s="27" t="s">
        <v>193</v>
      </c>
    </row>
    <row r="25" spans="1:4" s="28" customFormat="1" ht="30" x14ac:dyDescent="0.2">
      <c r="A25" s="69"/>
      <c r="B25" s="27" t="s">
        <v>200</v>
      </c>
      <c r="C25" s="39"/>
      <c r="D25" s="27" t="s">
        <v>187</v>
      </c>
    </row>
    <row r="26" spans="1:4" s="28" customFormat="1" x14ac:dyDescent="0.2">
      <c r="A26" s="69"/>
      <c r="B26" s="27" t="s">
        <v>201</v>
      </c>
      <c r="C26" s="39"/>
      <c r="D26" s="27" t="s">
        <v>202</v>
      </c>
    </row>
    <row r="27" spans="1:4" s="28" customFormat="1" ht="45" x14ac:dyDescent="0.2">
      <c r="A27" s="69"/>
      <c r="B27" s="26"/>
      <c r="C27" s="42" t="s">
        <v>203</v>
      </c>
      <c r="D27" s="27" t="s">
        <v>204</v>
      </c>
    </row>
    <row r="28" spans="1:4" s="28" customFormat="1" ht="46" thickBot="1" x14ac:dyDescent="0.25">
      <c r="A28" s="70"/>
      <c r="B28" s="40"/>
      <c r="C28" s="43" t="s">
        <v>205</v>
      </c>
      <c r="D28" s="27" t="s">
        <v>193</v>
      </c>
    </row>
    <row r="29" spans="1:4" s="31" customFormat="1" ht="30" x14ac:dyDescent="0.2">
      <c r="A29" s="71" t="s">
        <v>206</v>
      </c>
      <c r="B29" s="30" t="s">
        <v>207</v>
      </c>
      <c r="C29" s="44" t="s">
        <v>208</v>
      </c>
      <c r="D29" s="36" t="s">
        <v>209</v>
      </c>
    </row>
    <row r="30" spans="1:4" s="31" customFormat="1" ht="31" thickBot="1" x14ac:dyDescent="0.25">
      <c r="A30" s="72"/>
      <c r="B30" s="45"/>
      <c r="C30" s="46" t="s">
        <v>210</v>
      </c>
      <c r="D30" s="36" t="s">
        <v>211</v>
      </c>
    </row>
    <row r="31" spans="1:4" s="28" customFormat="1" ht="45" x14ac:dyDescent="0.2">
      <c r="A31" s="64" t="s">
        <v>212</v>
      </c>
      <c r="B31" s="34" t="s">
        <v>213</v>
      </c>
      <c r="C31" s="42" t="s">
        <v>208</v>
      </c>
      <c r="D31" s="27" t="s">
        <v>226</v>
      </c>
    </row>
    <row r="32" spans="1:4" s="28" customFormat="1" ht="31" thickBot="1" x14ac:dyDescent="0.25">
      <c r="A32" s="73"/>
      <c r="B32" s="40"/>
      <c r="C32" s="43" t="s">
        <v>210</v>
      </c>
      <c r="D32" s="27" t="s">
        <v>211</v>
      </c>
    </row>
    <row r="33" spans="1:4" s="31" customFormat="1" x14ac:dyDescent="0.2">
      <c r="A33" s="59" t="s">
        <v>214</v>
      </c>
      <c r="B33" s="47" t="s">
        <v>105</v>
      </c>
      <c r="C33" s="48"/>
      <c r="D33" s="36" t="s">
        <v>227</v>
      </c>
    </row>
    <row r="34" spans="1:4" s="31" customFormat="1" x14ac:dyDescent="0.2">
      <c r="A34" s="60"/>
      <c r="B34" s="29"/>
      <c r="C34" s="49" t="s">
        <v>112</v>
      </c>
      <c r="D34" s="36" t="s">
        <v>228</v>
      </c>
    </row>
    <row r="35" spans="1:4" s="31" customFormat="1" ht="31" thickBot="1" x14ac:dyDescent="0.25">
      <c r="A35" s="60"/>
      <c r="B35" s="50"/>
      <c r="C35" s="51" t="s">
        <v>215</v>
      </c>
      <c r="D35" s="36" t="s">
        <v>229</v>
      </c>
    </row>
    <row r="36" spans="1:4" s="31" customFormat="1" ht="75" x14ac:dyDescent="0.2">
      <c r="A36" s="60"/>
      <c r="B36" s="36" t="s">
        <v>216</v>
      </c>
      <c r="C36" s="44"/>
      <c r="D36" s="36" t="s">
        <v>217</v>
      </c>
    </row>
    <row r="37" spans="1:4" s="31" customFormat="1" ht="31" thickBot="1" x14ac:dyDescent="0.25">
      <c r="A37" s="60"/>
      <c r="B37" s="45"/>
      <c r="C37" s="46" t="s">
        <v>218</v>
      </c>
      <c r="D37" s="36" t="s">
        <v>230</v>
      </c>
    </row>
    <row r="38" spans="1:4" s="31" customFormat="1" ht="91" thickBot="1" x14ac:dyDescent="0.25">
      <c r="A38" s="60"/>
      <c r="B38" s="45"/>
      <c r="C38" s="52" t="s">
        <v>219</v>
      </c>
      <c r="D38" s="36" t="s">
        <v>231</v>
      </c>
    </row>
    <row r="39" spans="1:4" s="31" customFormat="1" ht="61" thickBot="1" x14ac:dyDescent="0.25">
      <c r="A39" s="61"/>
      <c r="B39" s="45" t="s">
        <v>220</v>
      </c>
      <c r="C39" s="46" t="s">
        <v>221</v>
      </c>
      <c r="D39" s="36" t="s">
        <v>232</v>
      </c>
    </row>
  </sheetData>
  <mergeCells count="7">
    <mergeCell ref="A33:A39"/>
    <mergeCell ref="A5:A6"/>
    <mergeCell ref="A7:A8"/>
    <mergeCell ref="A9:A10"/>
    <mergeCell ref="A11:A28"/>
    <mergeCell ref="A29:A30"/>
    <mergeCell ref="A31:A3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Facilities List &amp; Map</vt:lpstr>
      <vt:lpstr>Demographic Summary</vt:lpstr>
      <vt:lpstr>Demographic Comparison</vt:lpstr>
      <vt:lpstr>Participation &amp; Frequency</vt:lpstr>
      <vt:lpstr>Rounds Demand History-Trends</vt:lpstr>
      <vt:lpstr>Golfer Base History-Trends</vt:lpstr>
      <vt:lpstr>Golf Supply &amp; Demand</vt:lpstr>
      <vt:lpstr>Source Explanations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Stuart Lindsay</dc:creator>
  <cp:lastModifiedBy>Casey Bourque</cp:lastModifiedBy>
  <dcterms:created xsi:type="dcterms:W3CDTF">2023-06-21T19:59:12Z</dcterms:created>
  <dcterms:modified xsi:type="dcterms:W3CDTF">2023-07-11T12:22:05Z</dcterms:modified>
</cp:coreProperties>
</file>